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Blad1" sheetId="1" r:id="rId1"/>
  </sheets>
  <definedNames>
    <definedName name="_xlnm.Print_Area" localSheetId="0">'Blad1'!$A$1:$J$165</definedName>
    <definedName name="Excel_BuiltIn__FilterDatabase_1">'Blad1'!#REF!</definedName>
  </definedNames>
  <calcPr fullCalcOnLoad="1"/>
</workbook>
</file>

<file path=xl/sharedStrings.xml><?xml version="1.0" encoding="utf-8"?>
<sst xmlns="http://schemas.openxmlformats.org/spreadsheetml/2006/main" count="417" uniqueCount="227">
  <si>
    <t>Merk</t>
  </si>
  <si>
    <t>Model</t>
  </si>
  <si>
    <t>Aantal</t>
  </si>
  <si>
    <t>Binnen 2 weken na ontvangst van de goederen ontvangt u de creditnota en betaling.</t>
  </si>
  <si>
    <t>Verpakken:</t>
  </si>
  <si>
    <t>om de kans op beschadigingen bij vervoer te verkleinen. .</t>
  </si>
  <si>
    <t>Zorg er bijv. voor dat er geen inkt op de mobieltjes terecht kan komen!</t>
  </si>
  <si>
    <t>Vermeld duidelijk onze en uw eigen adresgegevens op de buitenkant van de doos en voeg indien gewenst een print-/tellijst bij.</t>
  </si>
  <si>
    <t xml:space="preserve">Geef in ieder geval aan waar het geld naar toe overgemaakt moet worden en op welke naam de bankrekening staat. </t>
  </si>
  <si>
    <t>Dit om vertraging in de betalingen te voorkomen!</t>
  </si>
  <si>
    <t>U kunt natuurlijk ook een goed doel selecteren.</t>
  </si>
  <si>
    <t>Beschadigde artikelen komen niet altijd voor vergoeding in aanmerking!</t>
  </si>
  <si>
    <t>Deze worden op verzoek 2 weken voor u apart gehouden!</t>
  </si>
  <si>
    <t>Heeft u nog vragen of opmerkingen, neem dan contact met ons op!</t>
  </si>
  <si>
    <t>Euro excl. BTW</t>
  </si>
  <si>
    <t>Euro incl. BTW</t>
  </si>
  <si>
    <t xml:space="preserve">Verpak de artikelen in 1 doos (max. 30 kg). Zorg er voor dat de artikelen niet kunnen gaan schuiven </t>
  </si>
  <si>
    <t xml:space="preserve">in een stevige doos verpakken. </t>
  </si>
  <si>
    <t xml:space="preserve">Mail ons dan naar info@legecartridge.nl of bel 0348-466807. Vermeld uw naam, adresgegevens, telefoonnummer, bankgegevens en het aantal dozen </t>
  </si>
  <si>
    <t>dat u wilt laten ophalen. U ontvangt dan van ons een bevestiging met de datum waarop uw DHL kunt verwachten.</t>
  </si>
  <si>
    <t>Hoe werkt het?</t>
  </si>
  <si>
    <t xml:space="preserve">Als de waarde van uw mobiele telefoons (eventueel in combinatie met uw lege cartridges) meer dan € 20,= bedraagt kunt u deze </t>
  </si>
  <si>
    <t>VOOR DE OVERIGE MOBIELE TELEFOONS VERLENEN WIJ U EEN VERGOEDING VAN € 0,25 PER STUK!</t>
  </si>
  <si>
    <t>GEMIDDELD € 3,75 PER KILO!</t>
  </si>
  <si>
    <t>Informeer bij ons naar ons gratis antwoordnummer of laat uw zending via DHL bij  ophalen!</t>
  </si>
  <si>
    <t xml:space="preserve">Als u uw zending gratis via DHL wilt laten ophalen : </t>
  </si>
  <si>
    <t>Verstuur uw artikelen altijd onder vermelding van uw naam, adres, telefoonnummer en bankgegevens!</t>
  </si>
  <si>
    <t>Let op!</t>
  </si>
  <si>
    <t>Alleen mobiele telefoons met accu worden vergoed! Ze hoeven het niet te doen mits ze wel 'oplichten'en netwerkontvangst hebben.</t>
  </si>
  <si>
    <t>Telefoons met waterschade en/of een gebroken scherm komen niet voor vergoeding in aanmerking.</t>
  </si>
  <si>
    <t>Ook moeten de telefoons simlockvrij zijn en eventuele wachtwoorden moeten zijn verwijderd!</t>
  </si>
  <si>
    <t>Nokia</t>
  </si>
  <si>
    <t>Samsung</t>
  </si>
  <si>
    <t>6 2018</t>
  </si>
  <si>
    <t>7 Plus</t>
  </si>
  <si>
    <t>Galaxy A3 2016</t>
  </si>
  <si>
    <t>Sony</t>
  </si>
  <si>
    <t>Galaxy A5 2016</t>
  </si>
  <si>
    <t>Xperia X Perfomance F8131</t>
  </si>
  <si>
    <t>Galaxy A5 A500 F4</t>
  </si>
  <si>
    <t>Galaxy A6 32GB A600</t>
  </si>
  <si>
    <t>Galaxy A6 Plus 32GB A65</t>
  </si>
  <si>
    <t>Xperia XA1</t>
  </si>
  <si>
    <t>Xperia XA2 H3113</t>
  </si>
  <si>
    <t>Galaxy A7 A700</t>
  </si>
  <si>
    <t>Xperia XZ Premium</t>
  </si>
  <si>
    <t>Galaxy A8 2018 A530F</t>
  </si>
  <si>
    <t>Xperia XZ1 Compact G8441</t>
  </si>
  <si>
    <t>Xperia XZ2 4GB H8216</t>
  </si>
  <si>
    <t>Xperia XZ2 Compact H8324</t>
  </si>
  <si>
    <t>Xperia XZs G8231</t>
  </si>
  <si>
    <t>Galaxy Note 8 64GB</t>
  </si>
  <si>
    <t>Galaxy Note 9 128GB</t>
  </si>
  <si>
    <t>Galaxy Note 9 512GB</t>
  </si>
  <si>
    <t>Galaxy S10 128GB</t>
  </si>
  <si>
    <t>Galaxy S10 512 GB</t>
  </si>
  <si>
    <t>Galaxy S10 Plus 128GB</t>
  </si>
  <si>
    <t>Galaxy S10 Plus 512GB</t>
  </si>
  <si>
    <t>Apple</t>
  </si>
  <si>
    <t>iPhone 11 128GB</t>
  </si>
  <si>
    <t>iPhone 11 256GB</t>
  </si>
  <si>
    <t>iPhone 11 64GB</t>
  </si>
  <si>
    <t>iPhone 11 Pro 256GB</t>
  </si>
  <si>
    <t>iPhone 11 Pro 512GB</t>
  </si>
  <si>
    <t>iPhone 11 Pro 64GB</t>
  </si>
  <si>
    <t>iPhone 11 Pro Max 256GB</t>
  </si>
  <si>
    <t>iPhone 11 Pro Max 512GB</t>
  </si>
  <si>
    <t>iPhone 11 Pro Max 64GB</t>
  </si>
  <si>
    <t>Galaxy S6 128GB</t>
  </si>
  <si>
    <t>Galaxy S6 32GB</t>
  </si>
  <si>
    <t>Galaxy S6 64GB</t>
  </si>
  <si>
    <t>Galaxy S6 Edge 128GB</t>
  </si>
  <si>
    <t>Galaxy S6 Edge 32GB</t>
  </si>
  <si>
    <t>Galaxy S6 Edge 64GB</t>
  </si>
  <si>
    <t>Galaxy S6 Edge Plus 128GB</t>
  </si>
  <si>
    <t>Galaxy S6 Edge Plus 64GB</t>
  </si>
  <si>
    <t>Galaxy S7 32GB</t>
  </si>
  <si>
    <t>Galaxy S7 64 GB</t>
  </si>
  <si>
    <t>Galaxy S7 Edge 32GB</t>
  </si>
  <si>
    <t>Galaxy S7 Edge 64GB</t>
  </si>
  <si>
    <t>Galaxy S8 G950F 64GB</t>
  </si>
  <si>
    <t>Galaxy S8 Plus G955F 64GB</t>
  </si>
  <si>
    <t>Galaxy S9 256GB</t>
  </si>
  <si>
    <t>iPhone 6S 128GB</t>
  </si>
  <si>
    <t>Galaxy S9 64GB</t>
  </si>
  <si>
    <t>iPhone 6S 16GB</t>
  </si>
  <si>
    <t>iPhone 6S 32GB</t>
  </si>
  <si>
    <t>Galaxy S9 Plus 256GB</t>
  </si>
  <si>
    <t>iPhone 6S 64GB</t>
  </si>
  <si>
    <t>Galaxy S9 Plus 64GB</t>
  </si>
  <si>
    <t>iPhone 6S Plus 128GB</t>
  </si>
  <si>
    <t>iPhone 6S Plus 16GB</t>
  </si>
  <si>
    <t>iPhone 6S Plus 32GB</t>
  </si>
  <si>
    <t>iPhone 6S Plus 64GB</t>
  </si>
  <si>
    <t>iPhone 7 128GB</t>
  </si>
  <si>
    <t>iPhone 7 256GB</t>
  </si>
  <si>
    <t>N5100 Galayx Note 8.0 32GB</t>
  </si>
  <si>
    <t>iPhone 7 32GB</t>
  </si>
  <si>
    <t xml:space="preserve">N5110 Galaxy Note 8.0 16GB </t>
  </si>
  <si>
    <t>iPhone 7 Plus 128GB</t>
  </si>
  <si>
    <t>iPhone 7 Plus 256GB</t>
  </si>
  <si>
    <t>iPhone 7 Plus 32GB</t>
  </si>
  <si>
    <t>iPhone 8 256GB</t>
  </si>
  <si>
    <t>iPhone 8 64GB</t>
  </si>
  <si>
    <t>iPhone 8 Plus 256GB</t>
  </si>
  <si>
    <t>iPhone 8 Plus 64GB</t>
  </si>
  <si>
    <t>iPhone SE 128GB</t>
  </si>
  <si>
    <t>iPhone SE 16GB</t>
  </si>
  <si>
    <t>iPhone SE 32GB</t>
  </si>
  <si>
    <t>iPhone SE 64GB</t>
  </si>
  <si>
    <t>iPhone X 256GB</t>
  </si>
  <si>
    <t>N915 Galaxy Note Edge</t>
  </si>
  <si>
    <t>iPhone X 64GB</t>
  </si>
  <si>
    <t>N920C Galaxy Note 5 32GB</t>
  </si>
  <si>
    <t>iPhone XR 128GB</t>
  </si>
  <si>
    <t>iPhone XR 256GB</t>
  </si>
  <si>
    <t>iPhone XR 64GB</t>
  </si>
  <si>
    <t>iPhone XS 256GB</t>
  </si>
  <si>
    <t>iPhone XS 512GB</t>
  </si>
  <si>
    <t>iPhone XS 64GB</t>
  </si>
  <si>
    <t>iPhone XS Max 256GB</t>
  </si>
  <si>
    <t>iPhone XS Max 512GB</t>
  </si>
  <si>
    <t>iPhone XS Max 64GB</t>
  </si>
  <si>
    <t>Huawei</t>
  </si>
  <si>
    <t>Ascend Mate</t>
  </si>
  <si>
    <t>Ascend Mate 7</t>
  </si>
  <si>
    <t>Ascend Mate 8</t>
  </si>
  <si>
    <t>Ascend P8</t>
  </si>
  <si>
    <t>Ascend P8 Lite</t>
  </si>
  <si>
    <t>Ascend P8 Lite 2017</t>
  </si>
  <si>
    <t>Ascend P9</t>
  </si>
  <si>
    <t>Ascend P9 Lite</t>
  </si>
  <si>
    <t>Ascend P9 Plus</t>
  </si>
  <si>
    <t>Honor 8</t>
  </si>
  <si>
    <t>Motorola</t>
  </si>
  <si>
    <t>Mate 10 Lite</t>
  </si>
  <si>
    <t>Mate 10 Pro 128GB</t>
  </si>
  <si>
    <t>G7 64GB XT1962-5</t>
  </si>
  <si>
    <t>G7 Power DS XT1955-4</t>
  </si>
  <si>
    <t>Mate 20 Pro 128GB</t>
  </si>
  <si>
    <t>G7 XT 1995-4</t>
  </si>
  <si>
    <t>Mate 8</t>
  </si>
  <si>
    <t>Mate 9</t>
  </si>
  <si>
    <t xml:space="preserve">Nova </t>
  </si>
  <si>
    <t>Nova 2 Picasso L29</t>
  </si>
  <si>
    <t xml:space="preserve">P Smart </t>
  </si>
  <si>
    <t>P Smart 2019</t>
  </si>
  <si>
    <t>Galaxy A20</t>
  </si>
  <si>
    <t>Galaxy A31 128 GB</t>
  </si>
  <si>
    <t>Galaxy A31 64GB</t>
  </si>
  <si>
    <t xml:space="preserve">Galaxy A40 </t>
  </si>
  <si>
    <t>Galaxy A50 128GB</t>
  </si>
  <si>
    <t>Galaxy A50 64GB</t>
  </si>
  <si>
    <t>Galaxy A51 128GB</t>
  </si>
  <si>
    <t>Galaxy A70</t>
  </si>
  <si>
    <t>Galaxy A71 128GB</t>
  </si>
  <si>
    <t>Galaxy A9</t>
  </si>
  <si>
    <t>Galaxy M20 32GB</t>
  </si>
  <si>
    <t>iPhone SE 2020 128 GB</t>
  </si>
  <si>
    <t>iPhone SE 2020 256GB</t>
  </si>
  <si>
    <t>iPhone SE 2020 64GB</t>
  </si>
  <si>
    <t>Galaxy A10s 32GB</t>
  </si>
  <si>
    <t>Galaxy A12</t>
  </si>
  <si>
    <t>iPhone 12 128GB</t>
  </si>
  <si>
    <t>iPhone 12 256GB</t>
  </si>
  <si>
    <t>iPhone 12 64GB</t>
  </si>
  <si>
    <t>Galaxy A32</t>
  </si>
  <si>
    <t>iPhone 12 Mini 128GB</t>
  </si>
  <si>
    <t>iPhone 12 Mini 256GB</t>
  </si>
  <si>
    <t>iPhone 12 Mini 64GB</t>
  </si>
  <si>
    <t xml:space="preserve">Galaxy A41 </t>
  </si>
  <si>
    <t>iPhone 12 Pro 128GB</t>
  </si>
  <si>
    <t>iPhone 12 Pro 256GB</t>
  </si>
  <si>
    <t>Galaxy A42</t>
  </si>
  <si>
    <t>iPhone 12 Pro 512GB</t>
  </si>
  <si>
    <t>iPhone 12 Pro Max 128GB</t>
  </si>
  <si>
    <t>iPhone 12 Pro Max 256GB</t>
  </si>
  <si>
    <t>iPhone 12 Pro Max 512GB</t>
  </si>
  <si>
    <t>iPhone 13 128GB</t>
  </si>
  <si>
    <t>iPhone 13 Mini 128GB</t>
  </si>
  <si>
    <t>iPhone 13 Mini 256GB</t>
  </si>
  <si>
    <t>iPhone 13 Mini 512GB</t>
  </si>
  <si>
    <t>iPhone 13 Pro 128GB</t>
  </si>
  <si>
    <t>iPhone 13 Pro Max 256GB</t>
  </si>
  <si>
    <t>Xperia 5 128GB</t>
  </si>
  <si>
    <t>Xperia 1 128GB J9110</t>
  </si>
  <si>
    <t>Xperia 1 II XQ-AT51</t>
  </si>
  <si>
    <t>Xperia 10 64GB</t>
  </si>
  <si>
    <t>Xperia 10 II 128GB</t>
  </si>
  <si>
    <t>Xperia 10 Plus 64GB</t>
  </si>
  <si>
    <t>Xperia XZ2 Compact H8314</t>
  </si>
  <si>
    <t>8 Sirocco</t>
  </si>
  <si>
    <t>P Smart 2021 128GB</t>
  </si>
  <si>
    <t>P Smart Plus 2018 128GB</t>
  </si>
  <si>
    <t xml:space="preserve">P Smart Plus 2018 64GB </t>
  </si>
  <si>
    <t>P Smart Plus 2019 64GB</t>
  </si>
  <si>
    <t>Galaxy A21</t>
  </si>
  <si>
    <t xml:space="preserve">Galaxy A22 </t>
  </si>
  <si>
    <t>Galaxy A52</t>
  </si>
  <si>
    <t>Galaxy A53</t>
  </si>
  <si>
    <t>iPhone 13 256GB</t>
  </si>
  <si>
    <t>iPhone 13 512GB</t>
  </si>
  <si>
    <t>Galaxy Note 10</t>
  </si>
  <si>
    <t>iPhone 13 Pro 256GB</t>
  </si>
  <si>
    <t>Galaxy Note 10 Plus</t>
  </si>
  <si>
    <t>iPhone 13 Pro Max 512GB</t>
  </si>
  <si>
    <t>iPhone 14 128GB</t>
  </si>
  <si>
    <t>iPhone 14 256GB</t>
  </si>
  <si>
    <t>iPhone 14 512GB</t>
  </si>
  <si>
    <t>iPhone 14 Pro 128GB</t>
  </si>
  <si>
    <t>iPhone 14 Pro 256GB</t>
  </si>
  <si>
    <t>iPhone 14 Pro 512GB</t>
  </si>
  <si>
    <t>iPhone 14 Pro Max 128GB</t>
  </si>
  <si>
    <t>Galaxy S6 Edge Plus 32 GB</t>
  </si>
  <si>
    <t>Note 20</t>
  </si>
  <si>
    <t>Note Ultra 20</t>
  </si>
  <si>
    <t>Mate 20 Lite Dual Sim 128GB</t>
  </si>
  <si>
    <t>Mate 20 Lite Dual Sim 64GB</t>
  </si>
  <si>
    <t>P20</t>
  </si>
  <si>
    <t>P20 Lite</t>
  </si>
  <si>
    <t>P20 Pro</t>
  </si>
  <si>
    <t>P30</t>
  </si>
  <si>
    <t>P30 Lite</t>
  </si>
  <si>
    <t>P30 Pro</t>
  </si>
  <si>
    <t>P40</t>
  </si>
  <si>
    <t>P40 Lite</t>
  </si>
  <si>
    <t>P40 Pro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</si>
</sst>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_-[$€]\ * #,##0.00_-;_-[$€]\ * #,##0.00\-;_-[$€]\ * \-??_-;_-@_-"/>
    <numFmt numFmtId="181" formatCode="_-&quot;€ &quot;* #,##0.00_-;_-&quot;€ &quot;* #,##0.00\-;_-&quot;€ &quot;* \-??_-;_-@_-"/>
    <numFmt numFmtId="182" formatCode="[$€-413]\ #,##0.00;[$€-413]\ #,##0.00\-"/>
    <numFmt numFmtId="183" formatCode="[$€-413]\ #,##0.00;[Red][$€-413]\ #,##0.00\-"/>
    <numFmt numFmtId="184" formatCode="&quot;€ &quot;#,##0.00_-"/>
    <numFmt numFmtId="185" formatCode="&quot;€&quot;\ #,##0.00_-"/>
    <numFmt numFmtId="186" formatCode="#,##0.00_-"/>
    <numFmt numFmtId="187" formatCode="dd/mm/yyyy\ h:mm"/>
    <numFmt numFmtId="188" formatCode="_ [$€-413]\ * #,##0.00_ ;_ [$€-413]\ * \-#,##0.00_ ;_ [$€-413]\ * &quot;-&quot;??_ ;_ @_ "/>
  </numFmts>
  <fonts count="86">
    <font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39"/>
      <name val="Arial"/>
      <family val="2"/>
    </font>
    <font>
      <b/>
      <sz val="14"/>
      <name val="Verdan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u val="single"/>
      <sz val="9"/>
      <color indexed="39"/>
      <name val="Arial"/>
      <family val="2"/>
    </font>
    <font>
      <b/>
      <sz val="12"/>
      <name val="Arial"/>
      <family val="2"/>
    </font>
    <font>
      <b/>
      <sz val="12"/>
      <name val="Humanst521 Bd BT"/>
      <family val="0"/>
    </font>
    <font>
      <u val="single"/>
      <sz val="10"/>
      <color indexed="36"/>
      <name val="Arial"/>
      <family val="2"/>
    </font>
    <font>
      <b/>
      <sz val="9"/>
      <color indexed="10"/>
      <name val="Arial Narrow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 Narrow"/>
      <family val="2"/>
    </font>
    <font>
      <sz val="18"/>
      <name val="Arial"/>
      <family val="2"/>
    </font>
    <font>
      <sz val="18"/>
      <color indexed="17"/>
      <name val="Arial"/>
      <family val="2"/>
    </font>
    <font>
      <u val="single"/>
      <sz val="18"/>
      <color indexed="17"/>
      <name val="Arial"/>
      <family val="2"/>
    </font>
    <font>
      <b/>
      <sz val="18"/>
      <color indexed="17"/>
      <name val="Arial"/>
      <family val="2"/>
    </font>
    <font>
      <b/>
      <u val="single"/>
      <sz val="10"/>
      <color indexed="17"/>
      <name val="Arial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sz val="10"/>
      <color indexed="9"/>
      <name val="Humanst521 Bd BT"/>
      <family val="0"/>
    </font>
    <font>
      <sz val="11"/>
      <color indexed="9"/>
      <name val="Humanst521 Bd BT"/>
      <family val="0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Humanst521 Bd BT"/>
      <family val="0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b/>
      <sz val="12"/>
      <color indexed="23"/>
      <name val="Humanst521 Bd BT"/>
      <family val="0"/>
    </font>
    <font>
      <sz val="10"/>
      <color indexed="23"/>
      <name val="Arial"/>
      <family val="2"/>
    </font>
    <font>
      <b/>
      <sz val="11"/>
      <color indexed="23"/>
      <name val="Humanst521 Bd BT"/>
      <family val="0"/>
    </font>
    <font>
      <b/>
      <i/>
      <sz val="12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b/>
      <u val="single"/>
      <sz val="10"/>
      <color indexed="23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49"/>
      <name val="Arial"/>
      <family val="0"/>
    </font>
    <font>
      <sz val="11"/>
      <color indexed="49"/>
      <name val="Arial"/>
      <family val="0"/>
    </font>
    <font>
      <u val="single"/>
      <sz val="11"/>
      <color indexed="9"/>
      <name val="Arial"/>
      <family val="0"/>
    </font>
    <font>
      <sz val="18"/>
      <color rgb="FF006600"/>
      <name val="Arial"/>
      <family val="2"/>
    </font>
    <font>
      <u val="single"/>
      <sz val="18"/>
      <color rgb="FF006600"/>
      <name val="Arial"/>
      <family val="2"/>
    </font>
    <font>
      <b/>
      <sz val="18"/>
      <color rgb="FF006600"/>
      <name val="Arial"/>
      <family val="2"/>
    </font>
    <font>
      <b/>
      <u val="single"/>
      <sz val="10"/>
      <color rgb="FF00660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color theme="0"/>
      <name val="Humanst521 Bd BT"/>
      <family val="0"/>
    </font>
    <font>
      <sz val="11"/>
      <color theme="0"/>
      <name val="Humanst521 Bd BT"/>
      <family val="0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Humanst521 Bd BT"/>
      <family val="0"/>
    </font>
    <font>
      <b/>
      <sz val="11"/>
      <color rgb="FF5D5D5D"/>
      <name val="Arial"/>
      <family val="2"/>
    </font>
    <font>
      <sz val="11"/>
      <color rgb="FF5D5D5D"/>
      <name val="Arial"/>
      <family val="2"/>
    </font>
    <font>
      <b/>
      <sz val="12"/>
      <color rgb="FF5D5D5D"/>
      <name val="Humanst521 Bd BT"/>
      <family val="0"/>
    </font>
    <font>
      <sz val="10"/>
      <color rgb="FF5D5D5D"/>
      <name val="Arial"/>
      <family val="2"/>
    </font>
    <font>
      <b/>
      <sz val="11"/>
      <color rgb="FF5D5D5D"/>
      <name val="Humanst521 Bd BT"/>
      <family val="0"/>
    </font>
    <font>
      <b/>
      <i/>
      <sz val="12"/>
      <color rgb="FF5D5D5D"/>
      <name val="Arial"/>
      <family val="2"/>
    </font>
    <font>
      <b/>
      <sz val="10"/>
      <color rgb="FF5D5D5D"/>
      <name val="Arial"/>
      <family val="2"/>
    </font>
    <font>
      <b/>
      <sz val="12"/>
      <color rgb="FF5D5D5D"/>
      <name val="Arial"/>
      <family val="2"/>
    </font>
    <font>
      <b/>
      <u val="single"/>
      <sz val="10"/>
      <color rgb="FF5D5D5D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5D5D5D"/>
        <bgColor indexed="64"/>
      </patternFill>
    </fill>
    <fill>
      <patternFill patternType="solid">
        <fgColor rgb="FF6BB69A"/>
        <bgColor indexed="64"/>
      </patternFill>
    </fill>
    <fill>
      <patternFill patternType="solid">
        <fgColor rgb="FFDBDBDB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2" borderId="1" applyNumberFormat="0" applyAlignment="0" applyProtection="0"/>
    <xf numFmtId="0" fontId="4" fillId="14" borderId="2" applyNumberFormat="0" applyAlignment="0" applyProtection="0"/>
    <xf numFmtId="180" fontId="0" fillId="0" borderId="0" applyFill="0" applyBorder="0" applyAlignment="0" applyProtection="0"/>
    <xf numFmtId="0" fontId="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1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7" applyNumberFormat="0" applyAlignment="0" applyProtection="0"/>
    <xf numFmtId="0" fontId="12" fillId="16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4" fillId="2" borderId="1" applyNumberFormat="0" applyAlignment="0" applyProtection="0"/>
    <xf numFmtId="181" fontId="0" fillId="0" borderId="0" applyFill="0" applyBorder="0" applyAlignment="0" applyProtection="0"/>
    <xf numFmtId="176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85" fontId="0" fillId="0" borderId="0" xfId="0" applyNumberFormat="1" applyFont="1" applyAlignment="1">
      <alignment/>
    </xf>
    <xf numFmtId="0" fontId="17" fillId="17" borderId="0" xfId="0" applyFont="1" applyFill="1" applyBorder="1" applyAlignment="1">
      <alignment/>
    </xf>
    <xf numFmtId="0" fontId="18" fillId="17" borderId="0" xfId="0" applyFont="1" applyFill="1" applyBorder="1" applyAlignment="1">
      <alignment horizontal="center"/>
    </xf>
    <xf numFmtId="185" fontId="18" fillId="17" borderId="0" xfId="0" applyNumberFormat="1" applyFont="1" applyFill="1" applyBorder="1" applyAlignment="1">
      <alignment horizontal="center"/>
    </xf>
    <xf numFmtId="0" fontId="18" fillId="17" borderId="0" xfId="0" applyFont="1" applyFill="1" applyBorder="1" applyAlignment="1">
      <alignment horizontal="right"/>
    </xf>
    <xf numFmtId="185" fontId="18" fillId="17" borderId="0" xfId="0" applyNumberFormat="1" applyFont="1" applyFill="1" applyBorder="1" applyAlignment="1">
      <alignment horizontal="right"/>
    </xf>
    <xf numFmtId="0" fontId="62" fillId="17" borderId="0" xfId="0" applyFont="1" applyFill="1" applyBorder="1" applyAlignment="1">
      <alignment/>
    </xf>
    <xf numFmtId="0" fontId="32" fillId="17" borderId="0" xfId="0" applyFont="1" applyFill="1" applyBorder="1" applyAlignment="1">
      <alignment/>
    </xf>
    <xf numFmtId="0" fontId="63" fillId="17" borderId="0" xfId="45" applyNumberFormat="1" applyFont="1" applyFill="1" applyBorder="1" applyAlignment="1" applyProtection="1">
      <alignment/>
      <protection/>
    </xf>
    <xf numFmtId="0" fontId="31" fillId="17" borderId="0" xfId="0" applyFont="1" applyFill="1" applyBorder="1" applyAlignment="1">
      <alignment horizontal="center"/>
    </xf>
    <xf numFmtId="0" fontId="0" fillId="17" borderId="0" xfId="0" applyFont="1" applyFill="1" applyAlignment="1">
      <alignment/>
    </xf>
    <xf numFmtId="0" fontId="20" fillId="17" borderId="0" xfId="0" applyFont="1" applyFill="1" applyBorder="1" applyAlignment="1">
      <alignment horizontal="left"/>
    </xf>
    <xf numFmtId="0" fontId="18" fillId="17" borderId="0" xfId="0" applyFont="1" applyFill="1" applyBorder="1" applyAlignment="1">
      <alignment/>
    </xf>
    <xf numFmtId="0" fontId="64" fillId="17" borderId="0" xfId="0" applyFont="1" applyFill="1" applyBorder="1" applyAlignment="1">
      <alignment horizontal="left"/>
    </xf>
    <xf numFmtId="0" fontId="21" fillId="17" borderId="0" xfId="0" applyFont="1" applyFill="1" applyBorder="1" applyAlignment="1">
      <alignment horizontal="center"/>
    </xf>
    <xf numFmtId="185" fontId="21" fillId="17" borderId="0" xfId="0" applyNumberFormat="1" applyFont="1" applyFill="1" applyBorder="1" applyAlignment="1">
      <alignment horizontal="center"/>
    </xf>
    <xf numFmtId="0" fontId="21" fillId="17" borderId="0" xfId="0" applyFont="1" applyFill="1" applyBorder="1" applyAlignment="1">
      <alignment horizontal="right"/>
    </xf>
    <xf numFmtId="185" fontId="21" fillId="17" borderId="0" xfId="0" applyNumberFormat="1" applyFont="1" applyFill="1" applyBorder="1" applyAlignment="1">
      <alignment horizontal="right"/>
    </xf>
    <xf numFmtId="0" fontId="21" fillId="17" borderId="0" xfId="0" applyFont="1" applyFill="1" applyBorder="1" applyAlignment="1">
      <alignment/>
    </xf>
    <xf numFmtId="185" fontId="28" fillId="17" borderId="0" xfId="0" applyNumberFormat="1" applyFont="1" applyFill="1" applyBorder="1" applyAlignment="1">
      <alignment horizontal="right"/>
    </xf>
    <xf numFmtId="0" fontId="28" fillId="17" borderId="0" xfId="0" applyFont="1" applyFill="1" applyBorder="1" applyAlignment="1">
      <alignment/>
    </xf>
    <xf numFmtId="185" fontId="65" fillId="17" borderId="0" xfId="45" applyNumberFormat="1" applyFont="1" applyFill="1" applyBorder="1" applyAlignment="1" applyProtection="1">
      <alignment horizontal="left"/>
      <protection/>
    </xf>
    <xf numFmtId="185" fontId="29" fillId="17" borderId="0" xfId="45" applyNumberFormat="1" applyFont="1" applyFill="1" applyBorder="1" applyAlignment="1" applyProtection="1">
      <alignment horizontal="left"/>
      <protection/>
    </xf>
    <xf numFmtId="0" fontId="30" fillId="17" borderId="0" xfId="0" applyFont="1" applyFill="1" applyAlignment="1">
      <alignment/>
    </xf>
    <xf numFmtId="185" fontId="24" fillId="17" borderId="0" xfId="45" applyNumberFormat="1" applyFont="1" applyFill="1" applyBorder="1" applyAlignment="1" applyProtection="1">
      <alignment horizontal="left"/>
      <protection/>
    </xf>
    <xf numFmtId="0" fontId="66" fillId="17" borderId="0" xfId="0" applyFont="1" applyFill="1" applyBorder="1" applyAlignment="1">
      <alignment horizontal="left"/>
    </xf>
    <xf numFmtId="0" fontId="67" fillId="17" borderId="0" xfId="0" applyFont="1" applyFill="1" applyBorder="1" applyAlignment="1">
      <alignment horizontal="left"/>
    </xf>
    <xf numFmtId="0" fontId="68" fillId="17" borderId="0" xfId="0" applyFont="1" applyFill="1" applyBorder="1" applyAlignment="1">
      <alignment horizontal="left" vertical="center"/>
    </xf>
    <xf numFmtId="0" fontId="69" fillId="17" borderId="0" xfId="0" applyFont="1" applyFill="1" applyBorder="1" applyAlignment="1">
      <alignment horizontal="left" vertical="center"/>
    </xf>
    <xf numFmtId="0" fontId="70" fillId="17" borderId="0" xfId="0" applyFont="1" applyFill="1" applyAlignment="1">
      <alignment/>
    </xf>
    <xf numFmtId="0" fontId="71" fillId="17" borderId="0" xfId="0" applyFont="1" applyFill="1" applyAlignment="1">
      <alignment/>
    </xf>
    <xf numFmtId="0" fontId="72" fillId="17" borderId="0" xfId="0" applyFont="1" applyFill="1" applyAlignment="1">
      <alignment/>
    </xf>
    <xf numFmtId="0" fontId="25" fillId="17" borderId="0" xfId="0" applyFont="1" applyFill="1" applyBorder="1" applyAlignment="1">
      <alignment horizontal="left"/>
    </xf>
    <xf numFmtId="185" fontId="0" fillId="17" borderId="0" xfId="0" applyNumberFormat="1" applyFont="1" applyFill="1" applyAlignment="1">
      <alignment/>
    </xf>
    <xf numFmtId="185" fontId="26" fillId="17" borderId="0" xfId="41" applyNumberFormat="1" applyFont="1" applyFill="1" applyBorder="1" applyAlignment="1" applyProtection="1">
      <alignment horizontal="center" vertical="center"/>
      <protection/>
    </xf>
    <xf numFmtId="0" fontId="73" fillId="18" borderId="10" xfId="0" applyFont="1" applyFill="1" applyBorder="1" applyAlignment="1">
      <alignment horizontal="center" vertical="center"/>
    </xf>
    <xf numFmtId="180" fontId="73" fillId="18" borderId="10" xfId="41" applyFont="1" applyFill="1" applyBorder="1" applyAlignment="1" applyProtection="1">
      <alignment horizontal="center" vertical="center"/>
      <protection/>
    </xf>
    <xf numFmtId="0" fontId="73" fillId="18" borderId="10" xfId="41" applyNumberFormat="1" applyFont="1" applyFill="1" applyBorder="1" applyAlignment="1" applyProtection="1">
      <alignment horizontal="center" wrapText="1"/>
      <protection/>
    </xf>
    <xf numFmtId="185" fontId="73" fillId="18" borderId="10" xfId="41" applyNumberFormat="1" applyFont="1" applyFill="1" applyBorder="1" applyAlignment="1" applyProtection="1">
      <alignment horizontal="center" wrapText="1"/>
      <protection/>
    </xf>
    <xf numFmtId="0" fontId="0" fillId="19" borderId="0" xfId="0" applyFont="1" applyFill="1" applyBorder="1" applyAlignment="1">
      <alignment/>
    </xf>
    <xf numFmtId="185" fontId="0" fillId="19" borderId="0" xfId="0" applyNumberFormat="1" applyFont="1" applyFill="1" applyBorder="1" applyAlignment="1">
      <alignment/>
    </xf>
    <xf numFmtId="185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0" fontId="74" fillId="0" borderId="10" xfId="0" applyFont="1" applyFill="1" applyBorder="1" applyAlignment="1">
      <alignment/>
    </xf>
    <xf numFmtId="44" fontId="75" fillId="0" borderId="10" xfId="60" applyNumberFormat="1" applyFont="1" applyFill="1" applyBorder="1" applyAlignment="1" applyProtection="1">
      <alignment/>
      <protection/>
    </xf>
    <xf numFmtId="180" fontId="76" fillId="0" borderId="10" xfId="41" applyFont="1" applyFill="1" applyBorder="1" applyAlignment="1" applyProtection="1">
      <alignment horizontal="center" vertical="center"/>
      <protection/>
    </xf>
    <xf numFmtId="0" fontId="75" fillId="0" borderId="10" xfId="0" applyFont="1" applyFill="1" applyBorder="1" applyAlignment="1">
      <alignment/>
    </xf>
    <xf numFmtId="185" fontId="75" fillId="0" borderId="10" xfId="60" applyNumberFormat="1" applyFont="1" applyFill="1" applyBorder="1" applyAlignment="1" applyProtection="1">
      <alignment/>
      <protection/>
    </xf>
    <xf numFmtId="185" fontId="75" fillId="0" borderId="10" xfId="41" applyNumberFormat="1" applyFont="1" applyFill="1" applyBorder="1" applyAlignment="1" applyProtection="1">
      <alignment horizontal="right" vertical="center"/>
      <protection/>
    </xf>
    <xf numFmtId="0" fontId="77" fillId="0" borderId="10" xfId="0" applyFont="1" applyFill="1" applyBorder="1" applyAlignment="1">
      <alignment/>
    </xf>
    <xf numFmtId="180" fontId="78" fillId="0" borderId="10" xfId="41" applyFont="1" applyFill="1" applyBorder="1" applyAlignment="1" applyProtection="1">
      <alignment horizontal="center" vertical="center"/>
      <protection/>
    </xf>
    <xf numFmtId="184" fontId="77" fillId="0" borderId="10" xfId="0" applyNumberFormat="1" applyFont="1" applyFill="1" applyBorder="1" applyAlignment="1">
      <alignment horizontal="center"/>
    </xf>
    <xf numFmtId="0" fontId="77" fillId="0" borderId="10" xfId="0" applyFont="1" applyBorder="1" applyAlignment="1">
      <alignment/>
    </xf>
    <xf numFmtId="0" fontId="77" fillId="19" borderId="0" xfId="0" applyFont="1" applyFill="1" applyAlignment="1">
      <alignment/>
    </xf>
    <xf numFmtId="185" fontId="77" fillId="19" borderId="0" xfId="0" applyNumberFormat="1" applyFont="1" applyFill="1" applyAlignment="1">
      <alignment/>
    </xf>
    <xf numFmtId="0" fontId="77" fillId="19" borderId="0" xfId="0" applyFont="1" applyFill="1" applyAlignment="1">
      <alignment readingOrder="1"/>
    </xf>
    <xf numFmtId="0" fontId="79" fillId="19" borderId="0" xfId="0" applyFont="1" applyFill="1" applyAlignment="1">
      <alignment readingOrder="1"/>
    </xf>
    <xf numFmtId="0" fontId="77" fillId="19" borderId="0" xfId="45" applyNumberFormat="1" applyFont="1" applyFill="1" applyBorder="1" applyAlignment="1" applyProtection="1">
      <alignment readingOrder="1"/>
      <protection/>
    </xf>
    <xf numFmtId="0" fontId="80" fillId="19" borderId="0" xfId="0" applyFont="1" applyFill="1" applyAlignment="1">
      <alignment/>
    </xf>
    <xf numFmtId="0" fontId="77" fillId="17" borderId="0" xfId="0" applyFont="1" applyFill="1" applyAlignment="1">
      <alignment/>
    </xf>
    <xf numFmtId="185" fontId="77" fillId="17" borderId="0" xfId="0" applyNumberFormat="1" applyFont="1" applyFill="1" applyAlignment="1">
      <alignment/>
    </xf>
    <xf numFmtId="0" fontId="75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5" fontId="0" fillId="0" borderId="10" xfId="0" applyNumberFormat="1" applyFont="1" applyBorder="1" applyAlignment="1">
      <alignment/>
    </xf>
    <xf numFmtId="0" fontId="81" fillId="19" borderId="0" xfId="0" applyFont="1" applyFill="1" applyAlignment="1">
      <alignment readingOrder="1"/>
    </xf>
    <xf numFmtId="0" fontId="81" fillId="19" borderId="0" xfId="0" applyFont="1" applyFill="1" applyAlignment="1">
      <alignment/>
    </xf>
    <xf numFmtId="44" fontId="75" fillId="0" borderId="11" xfId="60" applyNumberFormat="1" applyFont="1" applyFill="1" applyBorder="1" applyAlignment="1" applyProtection="1">
      <alignment/>
      <protection/>
    </xf>
    <xf numFmtId="0" fontId="77" fillId="0" borderId="11" xfId="0" applyFont="1" applyFill="1" applyBorder="1" applyAlignment="1">
      <alignment/>
    </xf>
    <xf numFmtId="8" fontId="75" fillId="0" borderId="10" xfId="60" applyNumberFormat="1" applyFont="1" applyFill="1" applyBorder="1" applyAlignment="1" applyProtection="1">
      <alignment/>
      <protection/>
    </xf>
    <xf numFmtId="0" fontId="80" fillId="19" borderId="0" xfId="0" applyFont="1" applyFill="1" applyAlignment="1">
      <alignment readingOrder="1"/>
    </xf>
    <xf numFmtId="0" fontId="80" fillId="19" borderId="0" xfId="0" applyFont="1" applyFill="1" applyAlignment="1">
      <alignment/>
    </xf>
    <xf numFmtId="0" fontId="77" fillId="19" borderId="0" xfId="0" applyFont="1" applyFill="1" applyAlignment="1">
      <alignment/>
    </xf>
    <xf numFmtId="0" fontId="82" fillId="19" borderId="0" xfId="0" applyFont="1" applyFill="1" applyAlignment="1">
      <alignment/>
    </xf>
    <xf numFmtId="0" fontId="83" fillId="0" borderId="1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4" fillId="0" borderId="10" xfId="0" applyFont="1" applyBorder="1" applyAlignment="1">
      <alignment/>
    </xf>
    <xf numFmtId="0" fontId="85" fillId="0" borderId="10" xfId="0" applyFont="1" applyBorder="1" applyAlignment="1">
      <alignment/>
    </xf>
    <xf numFmtId="188" fontId="57" fillId="0" borderId="10" xfId="60" applyNumberFormat="1" applyFont="1" applyFill="1" applyBorder="1" applyAlignment="1" applyProtection="1">
      <alignment/>
      <protection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0" fontId="85" fillId="0" borderId="10" xfId="0" applyFont="1" applyBorder="1" applyAlignment="1">
      <alignment horizontal="left"/>
    </xf>
    <xf numFmtId="185" fontId="0" fillId="0" borderId="10" xfId="0" applyNumberFormat="1" applyBorder="1" applyAlignment="1">
      <alignment/>
    </xf>
    <xf numFmtId="0" fontId="58" fillId="0" borderId="10" xfId="0" applyFont="1" applyBorder="1" applyAlignment="1">
      <alignment/>
    </xf>
    <xf numFmtId="0" fontId="84" fillId="0" borderId="10" xfId="0" applyFont="1" applyBorder="1" applyAlignment="1">
      <alignment vertical="center"/>
    </xf>
    <xf numFmtId="0" fontId="85" fillId="0" borderId="10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BAFF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</xdr:row>
      <xdr:rowOff>257175</xdr:rowOff>
    </xdr:from>
    <xdr:to>
      <xdr:col>9</xdr:col>
      <xdr:colOff>552450</xdr:colOff>
      <xdr:row>8</xdr:row>
      <xdr:rowOff>38100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42875" y="1905000"/>
          <a:ext cx="8972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LegeCartridge.nl    -    Esdoornstraat 17  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  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3465 JL DRIEBRUGGEN  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   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Tel.: 0031-348-466807   </a:t>
          </a:r>
        </a:p>
      </xdr:txBody>
    </xdr:sp>
    <xdr:clientData/>
  </xdr:twoCellAnchor>
  <xdr:twoCellAnchor editAs="oneCell">
    <xdr:from>
      <xdr:col>2</xdr:col>
      <xdr:colOff>619125</xdr:colOff>
      <xdr:row>2</xdr:row>
      <xdr:rowOff>171450</xdr:rowOff>
    </xdr:from>
    <xdr:to>
      <xdr:col>6</xdr:col>
      <xdr:colOff>314325</xdr:colOff>
      <xdr:row>4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638175"/>
          <a:ext cx="2609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</xdr:row>
      <xdr:rowOff>76200</xdr:rowOff>
    </xdr:from>
    <xdr:to>
      <xdr:col>9</xdr:col>
      <xdr:colOff>542925</xdr:colOff>
      <xdr:row>6</xdr:row>
      <xdr:rowOff>28575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33350" y="1133475"/>
          <a:ext cx="8972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www.legecartridge.nl
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info@legecartridge.nl</a:t>
          </a:r>
        </a:p>
      </xdr:txBody>
    </xdr:sp>
    <xdr:clientData/>
  </xdr:twoCellAnchor>
  <xdr:twoCellAnchor>
    <xdr:from>
      <xdr:col>6</xdr:col>
      <xdr:colOff>1000125</xdr:colOff>
      <xdr:row>16</xdr:row>
      <xdr:rowOff>190500</xdr:rowOff>
    </xdr:from>
    <xdr:to>
      <xdr:col>9</xdr:col>
      <xdr:colOff>390525</xdr:colOff>
      <xdr:row>18</xdr:row>
      <xdr:rowOff>104775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6477000" y="4019550"/>
          <a:ext cx="2476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Prijslijst</a:t>
          </a:r>
          <a:r>
            <a:rPr lang="en-US" cap="none" sz="1200" b="1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 m.i.v. 1-4-2023</a:t>
          </a:r>
        </a:p>
      </xdr:txBody>
    </xdr:sp>
    <xdr:clientData/>
  </xdr:twoCellAnchor>
  <xdr:twoCellAnchor>
    <xdr:from>
      <xdr:col>0</xdr:col>
      <xdr:colOff>0</xdr:colOff>
      <xdr:row>9</xdr:row>
      <xdr:rowOff>152400</xdr:rowOff>
    </xdr:from>
    <xdr:to>
      <xdr:col>6</xdr:col>
      <xdr:colOff>266700</xdr:colOff>
      <xdr:row>18</xdr:row>
      <xdr:rowOff>66675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0" y="2562225"/>
          <a:ext cx="5743575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Voor handelaren hebben wij speciale prijzen. 
</a:t>
          </a:r>
          <a:r>
            <a:rPr lang="en-US" cap="none" sz="11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U kunt het beste even contact met ons opnemen
</a:t>
          </a:r>
          <a:r>
            <a:rPr lang="en-US" cap="none" sz="11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Alleen als u beschikt over een geldig BTW-nummer mogen wij BTW crediteren.
</a:t>
          </a:r>
          <a:r>
            <a:rPr lang="en-US" cap="none" sz="1100" b="0" i="0" u="none" baseline="0">
              <a:solidFill>
                <a:srgbClr val="33CCCC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Onder aan deze lijst staan de spelregels!</a:t>
          </a:r>
        </a:p>
      </xdr:txBody>
    </xdr:sp>
    <xdr:clientData/>
  </xdr:twoCellAnchor>
  <xdr:twoCellAnchor>
    <xdr:from>
      <xdr:col>6</xdr:col>
      <xdr:colOff>1552575</xdr:colOff>
      <xdr:row>161</xdr:row>
      <xdr:rowOff>9525</xdr:rowOff>
    </xdr:from>
    <xdr:to>
      <xdr:col>9</xdr:col>
      <xdr:colOff>561975</xdr:colOff>
      <xdr:row>164</xdr:row>
      <xdr:rowOff>38100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7029450" y="35194875"/>
          <a:ext cx="20955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www.legecartridge.nl
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info@legecartridge.nl</a:t>
          </a:r>
        </a:p>
      </xdr:txBody>
    </xdr:sp>
    <xdr:clientData/>
  </xdr:twoCellAnchor>
  <xdr:twoCellAnchor editAs="oneCell">
    <xdr:from>
      <xdr:col>0</xdr:col>
      <xdr:colOff>190500</xdr:colOff>
      <xdr:row>161</xdr:row>
      <xdr:rowOff>38100</xdr:rowOff>
    </xdr:from>
    <xdr:to>
      <xdr:col>2</xdr:col>
      <xdr:colOff>238125</xdr:colOff>
      <xdr:row>163</xdr:row>
      <xdr:rowOff>123825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5223450"/>
          <a:ext cx="2609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view="pageBreakPreview" zoomScaleSheetLayoutView="100" zoomScalePageLayoutView="0" workbookViewId="0" topLeftCell="A87">
      <selection activeCell="D102" sqref="D102"/>
    </sheetView>
  </sheetViews>
  <sheetFormatPr defaultColWidth="9.140625" defaultRowHeight="12.75"/>
  <cols>
    <col min="1" max="1" width="13.140625" style="1" customWidth="1"/>
    <col min="2" max="2" width="25.28125" style="1" customWidth="1"/>
    <col min="3" max="4" width="10.140625" style="8" customWidth="1"/>
    <col min="5" max="5" width="10.140625" style="1" customWidth="1"/>
    <col min="6" max="6" width="13.28125" style="1" customWidth="1"/>
    <col min="7" max="7" width="26.00390625" style="1" customWidth="1"/>
    <col min="8" max="9" width="10.140625" style="8" customWidth="1"/>
    <col min="10" max="10" width="10.140625" style="1" customWidth="1"/>
    <col min="11" max="11" width="9.140625" style="1" hidden="1" customWidth="1"/>
    <col min="12" max="12" width="6.28125" style="1" customWidth="1"/>
    <col min="13" max="15" width="9.140625" style="1" customWidth="1"/>
    <col min="16" max="16" width="20.00390625" style="1" customWidth="1"/>
    <col min="17" max="16384" width="9.140625" style="1" customWidth="1"/>
  </cols>
  <sheetData>
    <row r="1" spans="1:17" ht="13.5" customHeight="1">
      <c r="A1" s="9"/>
      <c r="B1" s="10"/>
      <c r="C1" s="11"/>
      <c r="D1" s="11"/>
      <c r="E1" s="10"/>
      <c r="F1" s="12"/>
      <c r="G1" s="12"/>
      <c r="H1" s="13"/>
      <c r="I1" s="13"/>
      <c r="J1" s="10"/>
      <c r="K1" s="2"/>
      <c r="L1" s="2"/>
      <c r="M1" s="2"/>
      <c r="N1" s="2"/>
      <c r="O1" s="2"/>
      <c r="P1" s="2"/>
      <c r="Q1" s="2"/>
    </row>
    <row r="2" spans="1:17" ht="23.25">
      <c r="A2" s="14"/>
      <c r="B2" s="10"/>
      <c r="C2" s="11"/>
      <c r="D2" s="11"/>
      <c r="E2" s="10"/>
      <c r="F2" s="12"/>
      <c r="G2" s="12"/>
      <c r="H2" s="13"/>
      <c r="I2" s="13"/>
      <c r="J2" s="10"/>
      <c r="K2" s="2"/>
      <c r="L2" s="2"/>
      <c r="M2" s="2"/>
      <c r="N2" s="2"/>
      <c r="O2" s="2"/>
      <c r="P2" s="2"/>
      <c r="Q2" s="2"/>
    </row>
    <row r="3" spans="1:17" ht="23.25">
      <c r="A3" s="15"/>
      <c r="B3" s="10"/>
      <c r="C3" s="11"/>
      <c r="D3" s="11"/>
      <c r="E3" s="10"/>
      <c r="F3" s="12"/>
      <c r="G3" s="12"/>
      <c r="H3" s="13"/>
      <c r="I3" s="13"/>
      <c r="J3" s="10"/>
      <c r="K3" s="2"/>
      <c r="L3" s="2"/>
      <c r="M3" s="2"/>
      <c r="N3" s="2"/>
      <c r="O3" s="2"/>
      <c r="P3" s="2"/>
      <c r="Q3" s="2"/>
    </row>
    <row r="4" spans="1:17" ht="23.25">
      <c r="A4" s="15"/>
      <c r="B4" s="10"/>
      <c r="C4" s="11"/>
      <c r="D4" s="11"/>
      <c r="E4" s="10"/>
      <c r="F4" s="12"/>
      <c r="G4" s="12"/>
      <c r="H4" s="13"/>
      <c r="I4" s="13"/>
      <c r="J4" s="10"/>
      <c r="K4" s="2"/>
      <c r="L4" s="2"/>
      <c r="M4" s="2"/>
      <c r="N4" s="2"/>
      <c r="O4" s="2"/>
      <c r="P4" s="2"/>
      <c r="Q4" s="2"/>
    </row>
    <row r="5" spans="1:17" ht="23.25">
      <c r="A5" s="15"/>
      <c r="B5" s="10"/>
      <c r="C5" s="11"/>
      <c r="D5" s="11"/>
      <c r="E5" s="10"/>
      <c r="F5" s="12"/>
      <c r="G5" s="12"/>
      <c r="H5" s="13"/>
      <c r="I5" s="13"/>
      <c r="J5" s="10"/>
      <c r="K5" s="2"/>
      <c r="L5" s="2"/>
      <c r="M5" s="2"/>
      <c r="N5" s="2"/>
      <c r="O5" s="2"/>
      <c r="P5" s="2"/>
      <c r="Q5" s="2"/>
    </row>
    <row r="6" spans="1:17" ht="23.25">
      <c r="A6" s="15"/>
      <c r="B6" s="10"/>
      <c r="C6" s="11"/>
      <c r="D6" s="11"/>
      <c r="E6" s="10"/>
      <c r="F6" s="12"/>
      <c r="G6" s="12"/>
      <c r="H6" s="13"/>
      <c r="I6" s="13"/>
      <c r="J6" s="10"/>
      <c r="K6" s="2"/>
      <c r="L6" s="2"/>
      <c r="M6" s="2"/>
      <c r="N6" s="2"/>
      <c r="O6" s="2"/>
      <c r="P6" s="2"/>
      <c r="Q6" s="2"/>
    </row>
    <row r="7" spans="1:17" ht="23.25">
      <c r="A7" s="16"/>
      <c r="B7" s="17"/>
      <c r="C7" s="11"/>
      <c r="D7" s="11"/>
      <c r="E7" s="10"/>
      <c r="F7" s="12"/>
      <c r="G7" s="12"/>
      <c r="H7" s="13"/>
      <c r="I7" s="13"/>
      <c r="J7" s="10"/>
      <c r="K7" s="2"/>
      <c r="L7" s="2"/>
      <c r="M7" s="2"/>
      <c r="N7" s="2"/>
      <c r="O7" s="2"/>
      <c r="P7" s="2"/>
      <c r="Q7" s="2"/>
    </row>
    <row r="8" spans="1:17" ht="23.25">
      <c r="A8" s="16"/>
      <c r="B8" s="10"/>
      <c r="C8" s="11"/>
      <c r="D8" s="11"/>
      <c r="E8" s="10"/>
      <c r="F8" s="12"/>
      <c r="G8" s="12"/>
      <c r="H8" s="13"/>
      <c r="I8" s="13"/>
      <c r="J8" s="10"/>
      <c r="K8" s="2"/>
      <c r="L8" s="2"/>
      <c r="M8" s="2"/>
      <c r="N8" s="2"/>
      <c r="O8" s="2"/>
      <c r="P8" s="2"/>
      <c r="Q8" s="2"/>
    </row>
    <row r="9" spans="1:17" ht="13.5">
      <c r="A9" s="18"/>
      <c r="B9" s="10"/>
      <c r="C9" s="11"/>
      <c r="D9" s="11"/>
      <c r="E9" s="10"/>
      <c r="F9" s="12"/>
      <c r="G9" s="12"/>
      <c r="H9" s="13"/>
      <c r="I9" s="13"/>
      <c r="J9" s="10"/>
      <c r="K9" s="2"/>
      <c r="L9" s="2"/>
      <c r="M9" s="2"/>
      <c r="N9" s="2"/>
      <c r="O9" s="2"/>
      <c r="P9" s="2"/>
      <c r="Q9" s="2"/>
    </row>
    <row r="10" spans="1:17" ht="13.5" customHeight="1">
      <c r="A10" s="19"/>
      <c r="B10" s="10"/>
      <c r="C10" s="11"/>
      <c r="D10" s="11"/>
      <c r="E10" s="10"/>
      <c r="F10" s="12"/>
      <c r="G10" s="12"/>
      <c r="H10" s="13"/>
      <c r="I10" s="13"/>
      <c r="J10" s="20"/>
      <c r="K10" s="2"/>
      <c r="L10" s="2"/>
      <c r="M10" s="2"/>
      <c r="N10" s="2"/>
      <c r="O10" s="2"/>
      <c r="P10" s="2"/>
      <c r="Q10" s="2"/>
    </row>
    <row r="11" spans="1:17" ht="23.25">
      <c r="A11" s="21"/>
      <c r="B11" s="10"/>
      <c r="C11" s="11"/>
      <c r="D11" s="11"/>
      <c r="E11" s="10"/>
      <c r="F11" s="12"/>
      <c r="G11" s="12"/>
      <c r="H11" s="13"/>
      <c r="I11" s="13"/>
      <c r="J11" s="20"/>
      <c r="K11" s="2"/>
      <c r="L11" s="2"/>
      <c r="M11" s="2"/>
      <c r="N11" s="2"/>
      <c r="O11" s="2"/>
      <c r="P11" s="2"/>
      <c r="Q11" s="2"/>
    </row>
    <row r="12" spans="1:17" ht="15" customHeight="1">
      <c r="A12" s="33"/>
      <c r="B12" s="22"/>
      <c r="C12" s="23"/>
      <c r="D12" s="23"/>
      <c r="E12" s="22"/>
      <c r="F12" s="12"/>
      <c r="G12" s="12"/>
      <c r="H12" s="13"/>
      <c r="I12" s="13"/>
      <c r="J12" s="20"/>
      <c r="K12" s="2"/>
      <c r="L12" s="2"/>
      <c r="M12" s="2"/>
      <c r="N12" s="2"/>
      <c r="O12" s="2"/>
      <c r="P12" s="2"/>
      <c r="Q12" s="2"/>
    </row>
    <row r="13" spans="1:17" ht="18">
      <c r="A13" s="34"/>
      <c r="B13" s="10"/>
      <c r="C13" s="11"/>
      <c r="D13" s="11"/>
      <c r="E13" s="10"/>
      <c r="F13" s="12"/>
      <c r="G13" s="12"/>
      <c r="H13" s="13"/>
      <c r="I13" s="13"/>
      <c r="J13" s="20"/>
      <c r="K13" s="2"/>
      <c r="L13" s="2"/>
      <c r="M13" s="2"/>
      <c r="N13" s="2"/>
      <c r="O13" s="2"/>
      <c r="P13" s="2"/>
      <c r="Q13" s="2"/>
    </row>
    <row r="14" spans="1:17" ht="12.75">
      <c r="A14" s="35"/>
      <c r="B14" s="22"/>
      <c r="C14" s="23"/>
      <c r="D14" s="23"/>
      <c r="E14" s="22"/>
      <c r="F14" s="24"/>
      <c r="G14" s="24"/>
      <c r="H14" s="25"/>
      <c r="I14" s="25"/>
      <c r="J14" s="26"/>
      <c r="K14" s="4"/>
      <c r="L14" s="4"/>
      <c r="M14" s="4"/>
      <c r="N14" s="4"/>
      <c r="O14" s="4"/>
      <c r="P14" s="4"/>
      <c r="Q14" s="4"/>
    </row>
    <row r="15" spans="1:17" ht="14.25">
      <c r="A15" s="36"/>
      <c r="B15" s="10"/>
      <c r="C15" s="11"/>
      <c r="D15" s="11"/>
      <c r="E15" s="10"/>
      <c r="F15" s="12"/>
      <c r="G15" s="12"/>
      <c r="H15" s="27"/>
      <c r="I15" s="27"/>
      <c r="J15" s="28"/>
      <c r="K15" s="2"/>
      <c r="L15" s="2"/>
      <c r="M15" s="2"/>
      <c r="N15" s="2"/>
      <c r="O15" s="2"/>
      <c r="P15" s="2"/>
      <c r="Q15" s="2"/>
    </row>
    <row r="16" spans="1:17" ht="15">
      <c r="A16" s="37"/>
      <c r="B16" s="10"/>
      <c r="C16" s="11"/>
      <c r="D16" s="11"/>
      <c r="E16" s="10"/>
      <c r="F16" s="12"/>
      <c r="G16" s="12"/>
      <c r="H16" s="29"/>
      <c r="I16" s="30"/>
      <c r="J16" s="31"/>
      <c r="K16" s="2"/>
      <c r="L16" s="2"/>
      <c r="M16" s="2"/>
      <c r="N16" s="2"/>
      <c r="O16" s="2"/>
      <c r="P16" s="2"/>
      <c r="Q16" s="2"/>
    </row>
    <row r="17" spans="1:17" ht="15.75">
      <c r="A17" s="38"/>
      <c r="B17" s="10"/>
      <c r="C17" s="11"/>
      <c r="D17" s="11"/>
      <c r="E17" s="10"/>
      <c r="F17" s="12"/>
      <c r="G17" s="12"/>
      <c r="H17" s="32"/>
      <c r="I17" s="32"/>
      <c r="J17" s="20"/>
      <c r="K17" s="2"/>
      <c r="L17" s="2"/>
      <c r="M17" s="2"/>
      <c r="N17" s="2"/>
      <c r="O17" s="2"/>
      <c r="P17" s="2"/>
      <c r="Q17" s="2"/>
    </row>
    <row r="18" spans="1:17" s="5" customFormat="1" ht="13.5">
      <c r="A18" s="39"/>
      <c r="B18" s="10"/>
      <c r="C18" s="11"/>
      <c r="D18" s="11"/>
      <c r="E18" s="10"/>
      <c r="F18" s="12"/>
      <c r="G18" s="12"/>
      <c r="H18" s="13"/>
      <c r="I18" s="13"/>
      <c r="J18" s="20"/>
      <c r="K18" s="3"/>
      <c r="L18" s="3"/>
      <c r="M18" s="3"/>
      <c r="N18" s="3"/>
      <c r="O18" s="3"/>
      <c r="P18" s="3"/>
      <c r="Q18" s="3"/>
    </row>
    <row r="19" spans="1:17" ht="23.25" customHeight="1">
      <c r="A19" s="40"/>
      <c r="B19" s="10"/>
      <c r="C19" s="11"/>
      <c r="D19" s="11"/>
      <c r="E19" s="10"/>
      <c r="F19" s="12"/>
      <c r="G19" s="12"/>
      <c r="H19" s="41"/>
      <c r="I19" s="42"/>
      <c r="J19" s="20"/>
      <c r="K19" s="2"/>
      <c r="L19" s="2"/>
      <c r="M19" s="2"/>
      <c r="N19" s="2"/>
      <c r="O19" s="2"/>
      <c r="P19" s="2"/>
      <c r="Q19" s="2"/>
    </row>
    <row r="20" spans="1:256" ht="47.25" customHeight="1">
      <c r="A20" s="43" t="s">
        <v>0</v>
      </c>
      <c r="B20" s="44" t="s">
        <v>1</v>
      </c>
      <c r="C20" s="45" t="s">
        <v>14</v>
      </c>
      <c r="D20" s="46" t="s">
        <v>15</v>
      </c>
      <c r="E20" s="44" t="s">
        <v>2</v>
      </c>
      <c r="F20" s="43" t="s">
        <v>0</v>
      </c>
      <c r="G20" s="44" t="s">
        <v>1</v>
      </c>
      <c r="H20" s="46" t="s">
        <v>14</v>
      </c>
      <c r="I20" s="46" t="s">
        <v>15</v>
      </c>
      <c r="J20" s="44" t="s">
        <v>2</v>
      </c>
      <c r="K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85" t="s">
        <v>58</v>
      </c>
      <c r="B21" s="86" t="s">
        <v>59</v>
      </c>
      <c r="C21" s="87">
        <v>175</v>
      </c>
      <c r="D21" s="87">
        <f aca="true" t="shared" si="0" ref="D21:D84">C21*1.21</f>
        <v>211.75</v>
      </c>
      <c r="E21" s="53"/>
      <c r="F21" s="93" t="s">
        <v>32</v>
      </c>
      <c r="G21" s="86" t="s">
        <v>161</v>
      </c>
      <c r="H21" s="87">
        <v>20</v>
      </c>
      <c r="I21" s="87">
        <f aca="true" t="shared" si="1" ref="I21:I81">H21*1.21</f>
        <v>24.2</v>
      </c>
      <c r="J21" s="55"/>
      <c r="K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8" customHeight="1">
      <c r="A22" s="86" t="s">
        <v>58</v>
      </c>
      <c r="B22" s="86" t="s">
        <v>60</v>
      </c>
      <c r="C22" s="87">
        <v>185</v>
      </c>
      <c r="D22" s="87">
        <f t="shared" si="0"/>
        <v>223.85</v>
      </c>
      <c r="E22" s="53"/>
      <c r="F22" s="94" t="s">
        <v>32</v>
      </c>
      <c r="G22" s="86" t="s">
        <v>162</v>
      </c>
      <c r="H22" s="87">
        <v>22</v>
      </c>
      <c r="I22" s="87">
        <f t="shared" si="1"/>
        <v>26.619999999999997</v>
      </c>
      <c r="J22" s="56"/>
      <c r="K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8" customHeight="1">
      <c r="A23" s="86" t="s">
        <v>58</v>
      </c>
      <c r="B23" s="86" t="s">
        <v>61</v>
      </c>
      <c r="C23" s="87">
        <v>165</v>
      </c>
      <c r="D23" s="87">
        <f t="shared" si="0"/>
        <v>199.65</v>
      </c>
      <c r="E23" s="53"/>
      <c r="F23" s="94" t="s">
        <v>32</v>
      </c>
      <c r="G23" s="86" t="s">
        <v>147</v>
      </c>
      <c r="H23" s="87">
        <v>20</v>
      </c>
      <c r="I23" s="87">
        <f t="shared" si="1"/>
        <v>24.2</v>
      </c>
      <c r="J23" s="56"/>
      <c r="K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8" customHeight="1">
      <c r="A24" s="86" t="s">
        <v>58</v>
      </c>
      <c r="B24" s="86" t="s">
        <v>62</v>
      </c>
      <c r="C24" s="87">
        <v>185</v>
      </c>
      <c r="D24" s="87">
        <f t="shared" si="0"/>
        <v>223.85</v>
      </c>
      <c r="E24" s="53"/>
      <c r="F24" s="94" t="s">
        <v>32</v>
      </c>
      <c r="G24" s="86" t="s">
        <v>196</v>
      </c>
      <c r="H24" s="87">
        <v>25</v>
      </c>
      <c r="I24" s="87">
        <f t="shared" si="1"/>
        <v>30.25</v>
      </c>
      <c r="J24" s="56"/>
      <c r="K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8" customHeight="1">
      <c r="A25" s="86" t="s">
        <v>58</v>
      </c>
      <c r="B25" s="86" t="s">
        <v>63</v>
      </c>
      <c r="C25" s="87">
        <v>200</v>
      </c>
      <c r="D25" s="87">
        <f t="shared" si="0"/>
        <v>242</v>
      </c>
      <c r="E25" s="57"/>
      <c r="F25" s="94" t="s">
        <v>32</v>
      </c>
      <c r="G25" s="86" t="s">
        <v>197</v>
      </c>
      <c r="H25" s="87">
        <v>40</v>
      </c>
      <c r="I25" s="87">
        <f t="shared" si="1"/>
        <v>48.4</v>
      </c>
      <c r="J25" s="56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8" customHeight="1">
      <c r="A26" s="86" t="s">
        <v>58</v>
      </c>
      <c r="B26" s="86" t="s">
        <v>64</v>
      </c>
      <c r="C26" s="87">
        <v>175</v>
      </c>
      <c r="D26" s="87">
        <f t="shared" si="0"/>
        <v>211.75</v>
      </c>
      <c r="E26" s="57"/>
      <c r="F26" s="86" t="s">
        <v>32</v>
      </c>
      <c r="G26" s="86" t="s">
        <v>35</v>
      </c>
      <c r="H26" s="87">
        <v>4</v>
      </c>
      <c r="I26" s="87">
        <f t="shared" si="1"/>
        <v>4.84</v>
      </c>
      <c r="J26" s="5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86" t="s">
        <v>58</v>
      </c>
      <c r="B27" s="86" t="s">
        <v>65</v>
      </c>
      <c r="C27" s="87">
        <v>200</v>
      </c>
      <c r="D27" s="87">
        <f t="shared" si="0"/>
        <v>242</v>
      </c>
      <c r="E27" s="53"/>
      <c r="F27" s="86" t="s">
        <v>32</v>
      </c>
      <c r="G27" s="86" t="s">
        <v>148</v>
      </c>
      <c r="H27" s="87">
        <v>30</v>
      </c>
      <c r="I27" s="87">
        <f t="shared" si="1"/>
        <v>36.3</v>
      </c>
      <c r="J27" s="5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" customHeight="1">
      <c r="A28" s="86" t="s">
        <v>58</v>
      </c>
      <c r="B28" s="86" t="s">
        <v>66</v>
      </c>
      <c r="C28" s="87">
        <v>210</v>
      </c>
      <c r="D28" s="87">
        <f t="shared" si="0"/>
        <v>254.1</v>
      </c>
      <c r="E28" s="53"/>
      <c r="F28" s="86" t="s">
        <v>32</v>
      </c>
      <c r="G28" s="86" t="s">
        <v>149</v>
      </c>
      <c r="H28" s="87">
        <v>28</v>
      </c>
      <c r="I28" s="87">
        <f t="shared" si="1"/>
        <v>33.879999999999995</v>
      </c>
      <c r="J28" s="5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" customHeight="1">
      <c r="A29" s="86" t="s">
        <v>58</v>
      </c>
      <c r="B29" s="88" t="s">
        <v>67</v>
      </c>
      <c r="C29" s="87">
        <v>190</v>
      </c>
      <c r="D29" s="87">
        <f t="shared" si="0"/>
        <v>229.9</v>
      </c>
      <c r="E29" s="53"/>
      <c r="F29" s="86" t="s">
        <v>32</v>
      </c>
      <c r="G29" s="86" t="s">
        <v>166</v>
      </c>
      <c r="H29" s="87">
        <v>45</v>
      </c>
      <c r="I29" s="87">
        <f t="shared" si="1"/>
        <v>54.449999999999996</v>
      </c>
      <c r="J29" s="5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8" customHeight="1">
      <c r="A30" s="86" t="s">
        <v>58</v>
      </c>
      <c r="B30" s="86" t="s">
        <v>163</v>
      </c>
      <c r="C30" s="87">
        <v>200</v>
      </c>
      <c r="D30" s="87">
        <f t="shared" si="0"/>
        <v>242</v>
      </c>
      <c r="E30" s="53"/>
      <c r="F30" s="86" t="s">
        <v>32</v>
      </c>
      <c r="G30" s="86" t="s">
        <v>150</v>
      </c>
      <c r="H30" s="87">
        <v>22</v>
      </c>
      <c r="I30" s="87">
        <f t="shared" si="1"/>
        <v>26.619999999999997</v>
      </c>
      <c r="J30" s="53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>
      <c r="A31" s="86" t="s">
        <v>58</v>
      </c>
      <c r="B31" s="86" t="s">
        <v>164</v>
      </c>
      <c r="C31" s="87">
        <v>210</v>
      </c>
      <c r="D31" s="87">
        <f t="shared" si="0"/>
        <v>254.1</v>
      </c>
      <c r="E31" s="53"/>
      <c r="F31" s="86" t="s">
        <v>32</v>
      </c>
      <c r="G31" s="86" t="s">
        <v>170</v>
      </c>
      <c r="H31" s="87">
        <v>30</v>
      </c>
      <c r="I31" s="87">
        <f t="shared" si="1"/>
        <v>36.3</v>
      </c>
      <c r="J31" s="5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86" t="s">
        <v>58</v>
      </c>
      <c r="B32" s="86" t="s">
        <v>165</v>
      </c>
      <c r="C32" s="87">
        <v>190</v>
      </c>
      <c r="D32" s="87">
        <f t="shared" si="0"/>
        <v>229.9</v>
      </c>
      <c r="E32" s="53"/>
      <c r="F32" s="86" t="s">
        <v>32</v>
      </c>
      <c r="G32" s="86" t="s">
        <v>173</v>
      </c>
      <c r="H32" s="87">
        <v>60</v>
      </c>
      <c r="I32" s="87">
        <f t="shared" si="1"/>
        <v>72.6</v>
      </c>
      <c r="J32" s="53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" customHeight="1">
      <c r="A33" s="86" t="s">
        <v>58</v>
      </c>
      <c r="B33" s="86" t="s">
        <v>167</v>
      </c>
      <c r="C33" s="87">
        <v>185</v>
      </c>
      <c r="D33" s="87">
        <f t="shared" si="0"/>
        <v>223.85</v>
      </c>
      <c r="E33" s="53"/>
      <c r="F33" s="86" t="s">
        <v>32</v>
      </c>
      <c r="G33" s="86" t="s">
        <v>37</v>
      </c>
      <c r="H33" s="87">
        <v>7</v>
      </c>
      <c r="I33" s="87">
        <f t="shared" si="1"/>
        <v>8.469999999999999</v>
      </c>
      <c r="J33" s="5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86" t="s">
        <v>58</v>
      </c>
      <c r="B34" s="86" t="s">
        <v>168</v>
      </c>
      <c r="C34" s="87">
        <v>200</v>
      </c>
      <c r="D34" s="87">
        <f t="shared" si="0"/>
        <v>242</v>
      </c>
      <c r="E34" s="53"/>
      <c r="F34" s="86" t="s">
        <v>32</v>
      </c>
      <c r="G34" s="86" t="s">
        <v>39</v>
      </c>
      <c r="H34" s="87">
        <v>7</v>
      </c>
      <c r="I34" s="87">
        <f t="shared" si="1"/>
        <v>8.469999999999999</v>
      </c>
      <c r="J34" s="5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" customHeight="1">
      <c r="A35" s="86" t="s">
        <v>58</v>
      </c>
      <c r="B35" s="86" t="s">
        <v>169</v>
      </c>
      <c r="C35" s="87">
        <v>170</v>
      </c>
      <c r="D35" s="87">
        <f t="shared" si="0"/>
        <v>205.7</v>
      </c>
      <c r="E35" s="53"/>
      <c r="F35" s="86" t="s">
        <v>32</v>
      </c>
      <c r="G35" s="86" t="s">
        <v>151</v>
      </c>
      <c r="H35" s="87">
        <v>30</v>
      </c>
      <c r="I35" s="87">
        <f t="shared" si="1"/>
        <v>36.3</v>
      </c>
      <c r="J35" s="5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88" t="s">
        <v>58</v>
      </c>
      <c r="B36" s="86" t="s">
        <v>171</v>
      </c>
      <c r="C36" s="87">
        <v>230</v>
      </c>
      <c r="D36" s="87">
        <f t="shared" si="0"/>
        <v>278.3</v>
      </c>
      <c r="E36" s="53"/>
      <c r="F36" s="86" t="s">
        <v>32</v>
      </c>
      <c r="G36" s="86" t="s">
        <v>152</v>
      </c>
      <c r="H36" s="87">
        <v>27</v>
      </c>
      <c r="I36" s="87">
        <f t="shared" si="1"/>
        <v>32.67</v>
      </c>
      <c r="J36" s="5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" customHeight="1">
      <c r="A37" s="86" t="s">
        <v>58</v>
      </c>
      <c r="B37" s="86" t="s">
        <v>172</v>
      </c>
      <c r="C37" s="87">
        <v>250</v>
      </c>
      <c r="D37" s="87">
        <f t="shared" si="0"/>
        <v>302.5</v>
      </c>
      <c r="E37" s="53"/>
      <c r="F37" s="86" t="s">
        <v>32</v>
      </c>
      <c r="G37" s="86" t="s">
        <v>153</v>
      </c>
      <c r="H37" s="87">
        <v>60</v>
      </c>
      <c r="I37" s="87">
        <f t="shared" si="1"/>
        <v>72.6</v>
      </c>
      <c r="J37" s="53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" customHeight="1">
      <c r="A38" s="86" t="s">
        <v>58</v>
      </c>
      <c r="B38" s="86" t="s">
        <v>174</v>
      </c>
      <c r="C38" s="87">
        <v>270</v>
      </c>
      <c r="D38" s="87">
        <f t="shared" si="0"/>
        <v>326.7</v>
      </c>
      <c r="E38" s="53"/>
      <c r="F38" s="86" t="s">
        <v>32</v>
      </c>
      <c r="G38" s="86" t="s">
        <v>198</v>
      </c>
      <c r="H38" s="87">
        <v>80</v>
      </c>
      <c r="I38" s="87">
        <f t="shared" si="1"/>
        <v>96.8</v>
      </c>
      <c r="J38" s="5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>
      <c r="A39" s="86" t="s">
        <v>58</v>
      </c>
      <c r="B39" s="86" t="s">
        <v>175</v>
      </c>
      <c r="C39" s="87">
        <v>270</v>
      </c>
      <c r="D39" s="87">
        <f t="shared" si="0"/>
        <v>326.7</v>
      </c>
      <c r="E39" s="53"/>
      <c r="F39" s="86" t="s">
        <v>32</v>
      </c>
      <c r="G39" s="86" t="s">
        <v>199</v>
      </c>
      <c r="H39" s="87">
        <v>100</v>
      </c>
      <c r="I39" s="87">
        <f t="shared" si="1"/>
        <v>121</v>
      </c>
      <c r="J39" s="53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>
      <c r="A40" s="86" t="s">
        <v>58</v>
      </c>
      <c r="B40" s="86" t="s">
        <v>176</v>
      </c>
      <c r="C40" s="87">
        <v>295</v>
      </c>
      <c r="D40" s="87">
        <f t="shared" si="0"/>
        <v>356.95</v>
      </c>
      <c r="E40" s="53"/>
      <c r="F40" s="86" t="s">
        <v>32</v>
      </c>
      <c r="G40" s="86" t="s">
        <v>40</v>
      </c>
      <c r="H40" s="87">
        <v>10</v>
      </c>
      <c r="I40" s="87">
        <f t="shared" si="1"/>
        <v>12.1</v>
      </c>
      <c r="J40" s="53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" customHeight="1">
      <c r="A41" s="86" t="s">
        <v>58</v>
      </c>
      <c r="B41" s="86" t="s">
        <v>177</v>
      </c>
      <c r="C41" s="87">
        <v>320</v>
      </c>
      <c r="D41" s="87">
        <f t="shared" si="0"/>
        <v>387.2</v>
      </c>
      <c r="E41" s="53"/>
      <c r="F41" s="86" t="s">
        <v>32</v>
      </c>
      <c r="G41" s="86" t="s">
        <v>41</v>
      </c>
      <c r="H41" s="87">
        <v>14</v>
      </c>
      <c r="I41" s="87">
        <f t="shared" si="1"/>
        <v>16.939999999999998</v>
      </c>
      <c r="J41" s="53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" customHeight="1">
      <c r="A42" s="86" t="s">
        <v>58</v>
      </c>
      <c r="B42" s="86" t="s">
        <v>178</v>
      </c>
      <c r="C42" s="87">
        <v>290</v>
      </c>
      <c r="D42" s="87">
        <f t="shared" si="0"/>
        <v>350.9</v>
      </c>
      <c r="E42" s="59"/>
      <c r="F42" s="86" t="s">
        <v>32</v>
      </c>
      <c r="G42" s="86" t="s">
        <v>44</v>
      </c>
      <c r="H42" s="87">
        <v>8</v>
      </c>
      <c r="I42" s="87">
        <f t="shared" si="1"/>
        <v>9.68</v>
      </c>
      <c r="J42" s="53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" customHeight="1">
      <c r="A43" s="86" t="s">
        <v>58</v>
      </c>
      <c r="B43" s="86" t="s">
        <v>200</v>
      </c>
      <c r="C43" s="87">
        <v>315</v>
      </c>
      <c r="D43" s="87">
        <f t="shared" si="0"/>
        <v>381.15</v>
      </c>
      <c r="E43" s="59"/>
      <c r="F43" s="86" t="s">
        <v>32</v>
      </c>
      <c r="G43" s="86" t="s">
        <v>154</v>
      </c>
      <c r="H43" s="87">
        <v>40</v>
      </c>
      <c r="I43" s="87">
        <f t="shared" si="1"/>
        <v>48.4</v>
      </c>
      <c r="J43" s="5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>
      <c r="A44" s="86" t="s">
        <v>58</v>
      </c>
      <c r="B44" s="86" t="s">
        <v>201</v>
      </c>
      <c r="C44" s="87">
        <v>340</v>
      </c>
      <c r="D44" s="87">
        <f t="shared" si="0"/>
        <v>411.4</v>
      </c>
      <c r="E44" s="59"/>
      <c r="F44" s="86" t="s">
        <v>32</v>
      </c>
      <c r="G44" s="86" t="s">
        <v>155</v>
      </c>
      <c r="H44" s="87">
        <v>50</v>
      </c>
      <c r="I44" s="87">
        <f t="shared" si="1"/>
        <v>60.5</v>
      </c>
      <c r="J44" s="53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>
      <c r="A45" s="86" t="s">
        <v>58</v>
      </c>
      <c r="B45" s="86" t="s">
        <v>179</v>
      </c>
      <c r="C45" s="87">
        <v>230</v>
      </c>
      <c r="D45" s="87">
        <f t="shared" si="0"/>
        <v>278.3</v>
      </c>
      <c r="E45" s="53"/>
      <c r="F45" s="86" t="s">
        <v>32</v>
      </c>
      <c r="G45" s="86" t="s">
        <v>46</v>
      </c>
      <c r="H45" s="87">
        <v>14</v>
      </c>
      <c r="I45" s="87">
        <f t="shared" si="1"/>
        <v>16.939999999999998</v>
      </c>
      <c r="J45" s="53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" customHeight="1">
      <c r="A46" s="86" t="s">
        <v>58</v>
      </c>
      <c r="B46" s="86" t="s">
        <v>180</v>
      </c>
      <c r="C46" s="87">
        <v>255</v>
      </c>
      <c r="D46" s="87">
        <f t="shared" si="0"/>
        <v>308.55</v>
      </c>
      <c r="E46" s="53"/>
      <c r="F46" s="86" t="s">
        <v>32</v>
      </c>
      <c r="G46" s="86" t="s">
        <v>156</v>
      </c>
      <c r="H46" s="87">
        <v>20</v>
      </c>
      <c r="I46" s="87">
        <f t="shared" si="1"/>
        <v>24.2</v>
      </c>
      <c r="J46" s="5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" customHeight="1">
      <c r="A47" s="86" t="s">
        <v>58</v>
      </c>
      <c r="B47" s="86" t="s">
        <v>181</v>
      </c>
      <c r="C47" s="87">
        <v>290</v>
      </c>
      <c r="D47" s="87">
        <f t="shared" si="0"/>
        <v>350.9</v>
      </c>
      <c r="E47" s="53"/>
      <c r="F47" s="86" t="s">
        <v>32</v>
      </c>
      <c r="G47" s="86" t="s">
        <v>157</v>
      </c>
      <c r="H47" s="87">
        <v>25</v>
      </c>
      <c r="I47" s="87">
        <f t="shared" si="1"/>
        <v>30.25</v>
      </c>
      <c r="J47" s="53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" customHeight="1">
      <c r="A48" s="86" t="s">
        <v>58</v>
      </c>
      <c r="B48" s="86" t="s">
        <v>182</v>
      </c>
      <c r="C48" s="87">
        <v>310</v>
      </c>
      <c r="D48" s="87">
        <f t="shared" si="0"/>
        <v>375.09999999999997</v>
      </c>
      <c r="E48" s="53"/>
      <c r="F48" s="86" t="s">
        <v>32</v>
      </c>
      <c r="G48" s="86" t="s">
        <v>202</v>
      </c>
      <c r="H48" s="87">
        <v>65</v>
      </c>
      <c r="I48" s="87">
        <f t="shared" si="1"/>
        <v>78.64999999999999</v>
      </c>
      <c r="J48" s="5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" customHeight="1">
      <c r="A49" s="86" t="s">
        <v>58</v>
      </c>
      <c r="B49" s="86" t="s">
        <v>203</v>
      </c>
      <c r="C49" s="87">
        <v>370</v>
      </c>
      <c r="D49" s="87">
        <f t="shared" si="0"/>
        <v>447.7</v>
      </c>
      <c r="E49" s="53"/>
      <c r="F49" s="86" t="s">
        <v>32</v>
      </c>
      <c r="G49" s="86" t="s">
        <v>204</v>
      </c>
      <c r="H49" s="87">
        <v>100</v>
      </c>
      <c r="I49" s="87">
        <f t="shared" si="1"/>
        <v>121</v>
      </c>
      <c r="J49" s="5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 customHeight="1">
      <c r="A50" s="86" t="s">
        <v>58</v>
      </c>
      <c r="B50" s="86" t="s">
        <v>183</v>
      </c>
      <c r="C50" s="87">
        <v>400</v>
      </c>
      <c r="D50" s="87">
        <f t="shared" si="0"/>
        <v>484</v>
      </c>
      <c r="E50" s="53"/>
      <c r="F50" s="86" t="s">
        <v>32</v>
      </c>
      <c r="G50" s="86" t="s">
        <v>51</v>
      </c>
      <c r="H50" s="87">
        <v>50</v>
      </c>
      <c r="I50" s="87">
        <f t="shared" si="1"/>
        <v>60.5</v>
      </c>
      <c r="J50" s="5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" customHeight="1">
      <c r="A51" s="86" t="s">
        <v>58</v>
      </c>
      <c r="B51" s="86" t="s">
        <v>205</v>
      </c>
      <c r="C51" s="87">
        <v>420</v>
      </c>
      <c r="D51" s="87">
        <f t="shared" si="0"/>
        <v>508.2</v>
      </c>
      <c r="E51" s="53"/>
      <c r="F51" s="86" t="s">
        <v>32</v>
      </c>
      <c r="G51" s="86" t="s">
        <v>52</v>
      </c>
      <c r="H51" s="87">
        <v>60</v>
      </c>
      <c r="I51" s="87">
        <f t="shared" si="1"/>
        <v>72.6</v>
      </c>
      <c r="J51" s="53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" customHeight="1">
      <c r="A52" s="86" t="s">
        <v>58</v>
      </c>
      <c r="B52" s="86" t="s">
        <v>206</v>
      </c>
      <c r="C52" s="87">
        <v>350</v>
      </c>
      <c r="D52" s="87">
        <f t="shared" si="0"/>
        <v>423.5</v>
      </c>
      <c r="E52" s="53"/>
      <c r="F52" s="86" t="s">
        <v>32</v>
      </c>
      <c r="G52" s="86" t="s">
        <v>53</v>
      </c>
      <c r="H52" s="87">
        <v>65</v>
      </c>
      <c r="I52" s="87">
        <f t="shared" si="1"/>
        <v>78.64999999999999</v>
      </c>
      <c r="J52" s="5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" customHeight="1">
      <c r="A53" s="86" t="s">
        <v>58</v>
      </c>
      <c r="B53" s="86" t="s">
        <v>207</v>
      </c>
      <c r="C53" s="87">
        <v>385</v>
      </c>
      <c r="D53" s="87">
        <f t="shared" si="0"/>
        <v>465.84999999999997</v>
      </c>
      <c r="E53" s="53"/>
      <c r="F53" s="86" t="s">
        <v>32</v>
      </c>
      <c r="G53" s="86" t="s">
        <v>54</v>
      </c>
      <c r="H53" s="87">
        <v>60</v>
      </c>
      <c r="I53" s="87">
        <f t="shared" si="1"/>
        <v>72.6</v>
      </c>
      <c r="J53" s="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" customHeight="1">
      <c r="A54" s="86" t="s">
        <v>58</v>
      </c>
      <c r="B54" s="86" t="s">
        <v>208</v>
      </c>
      <c r="C54" s="87">
        <v>420</v>
      </c>
      <c r="D54" s="87">
        <f t="shared" si="0"/>
        <v>508.2</v>
      </c>
      <c r="E54" s="53"/>
      <c r="F54" s="86" t="s">
        <v>32</v>
      </c>
      <c r="G54" s="86" t="s">
        <v>55</v>
      </c>
      <c r="H54" s="87">
        <v>65</v>
      </c>
      <c r="I54" s="87">
        <f t="shared" si="1"/>
        <v>78.64999999999999</v>
      </c>
      <c r="J54" s="5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" customHeight="1">
      <c r="A55" s="86" t="s">
        <v>58</v>
      </c>
      <c r="B55" s="86" t="s">
        <v>209</v>
      </c>
      <c r="C55" s="87">
        <v>450</v>
      </c>
      <c r="D55" s="87">
        <f t="shared" si="0"/>
        <v>544.5</v>
      </c>
      <c r="E55" s="53"/>
      <c r="F55" s="86" t="s">
        <v>32</v>
      </c>
      <c r="G55" s="86" t="s">
        <v>56</v>
      </c>
      <c r="H55" s="87">
        <v>65</v>
      </c>
      <c r="I55" s="87">
        <f t="shared" si="1"/>
        <v>78.64999999999999</v>
      </c>
      <c r="J55" s="53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" customHeight="1">
      <c r="A56" s="86" t="s">
        <v>58</v>
      </c>
      <c r="B56" s="86" t="s">
        <v>210</v>
      </c>
      <c r="C56" s="87">
        <v>475</v>
      </c>
      <c r="D56" s="87">
        <f t="shared" si="0"/>
        <v>574.75</v>
      </c>
      <c r="E56" s="59"/>
      <c r="F56" s="86" t="s">
        <v>32</v>
      </c>
      <c r="G56" s="86" t="s">
        <v>57</v>
      </c>
      <c r="H56" s="87">
        <v>75</v>
      </c>
      <c r="I56" s="87">
        <f t="shared" si="1"/>
        <v>90.75</v>
      </c>
      <c r="J56" s="5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" customHeight="1">
      <c r="A57" s="86" t="s">
        <v>58</v>
      </c>
      <c r="B57" s="86" t="s">
        <v>211</v>
      </c>
      <c r="C57" s="87">
        <v>500</v>
      </c>
      <c r="D57" s="87">
        <f t="shared" si="0"/>
        <v>605</v>
      </c>
      <c r="E57" s="59"/>
      <c r="F57" s="86" t="s">
        <v>32</v>
      </c>
      <c r="G57" s="86" t="s">
        <v>68</v>
      </c>
      <c r="H57" s="87">
        <v>10</v>
      </c>
      <c r="I57" s="87">
        <f t="shared" si="1"/>
        <v>12.1</v>
      </c>
      <c r="J57" s="53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" customHeight="1">
      <c r="A58" s="86" t="s">
        <v>58</v>
      </c>
      <c r="B58" s="86" t="s">
        <v>212</v>
      </c>
      <c r="C58" s="87">
        <v>500</v>
      </c>
      <c r="D58" s="87">
        <f t="shared" si="0"/>
        <v>605</v>
      </c>
      <c r="E58" s="53"/>
      <c r="F58" s="86" t="s">
        <v>32</v>
      </c>
      <c r="G58" s="86" t="s">
        <v>69</v>
      </c>
      <c r="H58" s="87">
        <v>9</v>
      </c>
      <c r="I58" s="87">
        <f t="shared" si="1"/>
        <v>10.89</v>
      </c>
      <c r="J58" s="5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" customHeight="1">
      <c r="A59" s="86" t="s">
        <v>58</v>
      </c>
      <c r="B59" s="86" t="s">
        <v>83</v>
      </c>
      <c r="C59" s="87">
        <v>10</v>
      </c>
      <c r="D59" s="87">
        <f t="shared" si="0"/>
        <v>12.1</v>
      </c>
      <c r="E59" s="59"/>
      <c r="F59" s="86" t="s">
        <v>32</v>
      </c>
      <c r="G59" s="86" t="s">
        <v>70</v>
      </c>
      <c r="H59" s="87">
        <v>10</v>
      </c>
      <c r="I59" s="87">
        <f t="shared" si="1"/>
        <v>12.1</v>
      </c>
      <c r="J59" s="57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" customHeight="1">
      <c r="A60" s="86" t="s">
        <v>58</v>
      </c>
      <c r="B60" s="86" t="s">
        <v>85</v>
      </c>
      <c r="C60" s="87">
        <v>10</v>
      </c>
      <c r="D60" s="87">
        <f t="shared" si="0"/>
        <v>12.1</v>
      </c>
      <c r="E60" s="59"/>
      <c r="F60" s="86" t="s">
        <v>32</v>
      </c>
      <c r="G60" s="86" t="s">
        <v>71</v>
      </c>
      <c r="H60" s="87">
        <v>10</v>
      </c>
      <c r="I60" s="87">
        <f t="shared" si="1"/>
        <v>12.1</v>
      </c>
      <c r="J60" s="57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8" customHeight="1">
      <c r="A61" s="86" t="s">
        <v>58</v>
      </c>
      <c r="B61" s="86" t="s">
        <v>86</v>
      </c>
      <c r="C61" s="87">
        <v>10</v>
      </c>
      <c r="D61" s="87">
        <f t="shared" si="0"/>
        <v>12.1</v>
      </c>
      <c r="E61" s="59"/>
      <c r="F61" s="86" t="s">
        <v>32</v>
      </c>
      <c r="G61" s="86" t="s">
        <v>72</v>
      </c>
      <c r="H61" s="87">
        <v>10</v>
      </c>
      <c r="I61" s="87">
        <f t="shared" si="1"/>
        <v>12.1</v>
      </c>
      <c r="J61" s="5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8" customHeight="1">
      <c r="A62" s="86" t="s">
        <v>58</v>
      </c>
      <c r="B62" s="86" t="s">
        <v>88</v>
      </c>
      <c r="C62" s="87">
        <v>10</v>
      </c>
      <c r="D62" s="87">
        <f t="shared" si="0"/>
        <v>12.1</v>
      </c>
      <c r="E62" s="59"/>
      <c r="F62" s="86" t="s">
        <v>32</v>
      </c>
      <c r="G62" s="86" t="s">
        <v>73</v>
      </c>
      <c r="H62" s="87">
        <v>10</v>
      </c>
      <c r="I62" s="87">
        <f t="shared" si="1"/>
        <v>12.1</v>
      </c>
      <c r="J62" s="57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8" customHeight="1">
      <c r="A63" s="86" t="s">
        <v>58</v>
      </c>
      <c r="B63" s="86" t="s">
        <v>90</v>
      </c>
      <c r="C63" s="87">
        <v>18</v>
      </c>
      <c r="D63" s="87">
        <f t="shared" si="0"/>
        <v>21.78</v>
      </c>
      <c r="E63" s="59"/>
      <c r="F63" s="86" t="s">
        <v>32</v>
      </c>
      <c r="G63" s="86" t="s">
        <v>74</v>
      </c>
      <c r="H63" s="87">
        <v>10</v>
      </c>
      <c r="I63" s="87">
        <f t="shared" si="1"/>
        <v>12.1</v>
      </c>
      <c r="J63" s="57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8" customHeight="1">
      <c r="A64" s="86" t="s">
        <v>58</v>
      </c>
      <c r="B64" s="86" t="s">
        <v>91</v>
      </c>
      <c r="C64" s="87">
        <v>12</v>
      </c>
      <c r="D64" s="87">
        <f t="shared" si="0"/>
        <v>14.52</v>
      </c>
      <c r="E64" s="59"/>
      <c r="F64" s="86" t="s">
        <v>32</v>
      </c>
      <c r="G64" s="86" t="s">
        <v>213</v>
      </c>
      <c r="H64" s="87">
        <v>9</v>
      </c>
      <c r="I64" s="87">
        <f t="shared" si="1"/>
        <v>10.89</v>
      </c>
      <c r="J64" s="57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" customHeight="1">
      <c r="A65" s="86" t="s">
        <v>58</v>
      </c>
      <c r="B65" s="86" t="s">
        <v>92</v>
      </c>
      <c r="C65" s="87">
        <v>14</v>
      </c>
      <c r="D65" s="87">
        <f t="shared" si="0"/>
        <v>16.939999999999998</v>
      </c>
      <c r="E65" s="59"/>
      <c r="F65" s="86" t="s">
        <v>32</v>
      </c>
      <c r="G65" s="86" t="s">
        <v>75</v>
      </c>
      <c r="H65" s="87">
        <v>10</v>
      </c>
      <c r="I65" s="87">
        <f t="shared" si="1"/>
        <v>12.1</v>
      </c>
      <c r="J65" s="57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8" customHeight="1">
      <c r="A66" s="86" t="s">
        <v>58</v>
      </c>
      <c r="B66" s="86" t="s">
        <v>93</v>
      </c>
      <c r="C66" s="87">
        <v>16</v>
      </c>
      <c r="D66" s="87">
        <f t="shared" si="0"/>
        <v>19.36</v>
      </c>
      <c r="E66" s="59"/>
      <c r="F66" s="86" t="s">
        <v>32</v>
      </c>
      <c r="G66" s="86" t="s">
        <v>76</v>
      </c>
      <c r="H66" s="87">
        <v>14</v>
      </c>
      <c r="I66" s="87">
        <f t="shared" si="1"/>
        <v>16.939999999999998</v>
      </c>
      <c r="J66" s="5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8" customHeight="1">
      <c r="A67" s="86" t="s">
        <v>58</v>
      </c>
      <c r="B67" s="86" t="s">
        <v>94</v>
      </c>
      <c r="C67" s="87">
        <v>20</v>
      </c>
      <c r="D67" s="87">
        <f t="shared" si="0"/>
        <v>24.2</v>
      </c>
      <c r="E67" s="59"/>
      <c r="F67" s="86" t="s">
        <v>32</v>
      </c>
      <c r="G67" s="86" t="s">
        <v>77</v>
      </c>
      <c r="H67" s="87">
        <v>14</v>
      </c>
      <c r="I67" s="87">
        <f t="shared" si="1"/>
        <v>16.939999999999998</v>
      </c>
      <c r="J67" s="5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8" customHeight="1">
      <c r="A68" s="86" t="s">
        <v>58</v>
      </c>
      <c r="B68" s="86" t="s">
        <v>95</v>
      </c>
      <c r="C68" s="87">
        <v>22</v>
      </c>
      <c r="D68" s="87">
        <f t="shared" si="0"/>
        <v>26.619999999999997</v>
      </c>
      <c r="E68" s="60"/>
      <c r="F68" s="86" t="s">
        <v>32</v>
      </c>
      <c r="G68" s="86" t="s">
        <v>78</v>
      </c>
      <c r="H68" s="87">
        <v>14</v>
      </c>
      <c r="I68" s="87">
        <f t="shared" si="1"/>
        <v>16.939999999999998</v>
      </c>
      <c r="J68" s="57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8" customHeight="1">
      <c r="A69" s="86" t="s">
        <v>58</v>
      </c>
      <c r="B69" s="86" t="s">
        <v>97</v>
      </c>
      <c r="C69" s="87">
        <v>15</v>
      </c>
      <c r="D69" s="87">
        <f t="shared" si="0"/>
        <v>18.15</v>
      </c>
      <c r="E69" s="60"/>
      <c r="F69" s="86" t="s">
        <v>32</v>
      </c>
      <c r="G69" s="86" t="s">
        <v>79</v>
      </c>
      <c r="H69" s="87">
        <v>14</v>
      </c>
      <c r="I69" s="87">
        <f t="shared" si="1"/>
        <v>16.939999999999998</v>
      </c>
      <c r="J69" s="57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8" customHeight="1">
      <c r="A70" s="86" t="s">
        <v>58</v>
      </c>
      <c r="B70" s="86" t="s">
        <v>99</v>
      </c>
      <c r="C70" s="87">
        <v>30</v>
      </c>
      <c r="D70" s="87">
        <f t="shared" si="0"/>
        <v>36.3</v>
      </c>
      <c r="E70" s="60"/>
      <c r="F70" s="86" t="s">
        <v>32</v>
      </c>
      <c r="G70" s="86" t="s">
        <v>80</v>
      </c>
      <c r="H70" s="87">
        <v>24</v>
      </c>
      <c r="I70" s="87">
        <f t="shared" si="1"/>
        <v>29.04</v>
      </c>
      <c r="J70" s="5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8" customHeight="1">
      <c r="A71" s="89" t="s">
        <v>58</v>
      </c>
      <c r="B71" s="86" t="s">
        <v>100</v>
      </c>
      <c r="C71" s="87">
        <v>25</v>
      </c>
      <c r="D71" s="87">
        <f t="shared" si="0"/>
        <v>30.25</v>
      </c>
      <c r="E71" s="59"/>
      <c r="F71" s="86" t="s">
        <v>32</v>
      </c>
      <c r="G71" s="86" t="s">
        <v>81</v>
      </c>
      <c r="H71" s="87">
        <v>30</v>
      </c>
      <c r="I71" s="87">
        <f t="shared" si="1"/>
        <v>36.3</v>
      </c>
      <c r="J71" s="5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8" customHeight="1">
      <c r="A72" s="86" t="s">
        <v>58</v>
      </c>
      <c r="B72" s="86" t="s">
        <v>101</v>
      </c>
      <c r="C72" s="87">
        <v>20</v>
      </c>
      <c r="D72" s="87">
        <f t="shared" si="0"/>
        <v>24.2</v>
      </c>
      <c r="E72" s="60"/>
      <c r="F72" s="86" t="s">
        <v>32</v>
      </c>
      <c r="G72" s="86" t="s">
        <v>82</v>
      </c>
      <c r="H72" s="87">
        <v>33</v>
      </c>
      <c r="I72" s="87">
        <f t="shared" si="1"/>
        <v>39.93</v>
      </c>
      <c r="J72" s="5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8" customHeight="1">
      <c r="A73" s="86" t="s">
        <v>58</v>
      </c>
      <c r="B73" s="86" t="s">
        <v>102</v>
      </c>
      <c r="C73" s="87">
        <v>45</v>
      </c>
      <c r="D73" s="87">
        <f t="shared" si="0"/>
        <v>54.449999999999996</v>
      </c>
      <c r="E73" s="60"/>
      <c r="F73" s="86" t="s">
        <v>32</v>
      </c>
      <c r="G73" s="86" t="s">
        <v>84</v>
      </c>
      <c r="H73" s="87">
        <v>30</v>
      </c>
      <c r="I73" s="87">
        <f t="shared" si="1"/>
        <v>36.3</v>
      </c>
      <c r="J73" s="5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8" customHeight="1">
      <c r="A74" s="86" t="s">
        <v>58</v>
      </c>
      <c r="B74" s="86" t="s">
        <v>103</v>
      </c>
      <c r="C74" s="87">
        <v>35</v>
      </c>
      <c r="D74" s="87">
        <f t="shared" si="0"/>
        <v>42.35</v>
      </c>
      <c r="E74" s="59"/>
      <c r="F74" s="86" t="s">
        <v>32</v>
      </c>
      <c r="G74" s="86" t="s">
        <v>87</v>
      </c>
      <c r="H74" s="87">
        <v>35</v>
      </c>
      <c r="I74" s="87">
        <f t="shared" si="1"/>
        <v>42.35</v>
      </c>
      <c r="J74" s="5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8" customHeight="1">
      <c r="A75" s="86" t="s">
        <v>58</v>
      </c>
      <c r="B75" s="86" t="s">
        <v>104</v>
      </c>
      <c r="C75" s="87">
        <v>45</v>
      </c>
      <c r="D75" s="87">
        <f t="shared" si="0"/>
        <v>54.449999999999996</v>
      </c>
      <c r="E75" s="59"/>
      <c r="F75" s="86" t="s">
        <v>32</v>
      </c>
      <c r="G75" s="86" t="s">
        <v>89</v>
      </c>
      <c r="H75" s="87">
        <v>30</v>
      </c>
      <c r="I75" s="87">
        <f t="shared" si="1"/>
        <v>36.3</v>
      </c>
      <c r="J75" s="5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8" customHeight="1">
      <c r="A76" s="86" t="s">
        <v>58</v>
      </c>
      <c r="B76" s="86" t="s">
        <v>105</v>
      </c>
      <c r="C76" s="87">
        <v>40</v>
      </c>
      <c r="D76" s="87">
        <f t="shared" si="0"/>
        <v>48.4</v>
      </c>
      <c r="E76" s="59"/>
      <c r="F76" s="86" t="s">
        <v>32</v>
      </c>
      <c r="G76" s="86" t="s">
        <v>96</v>
      </c>
      <c r="H76" s="87">
        <v>10</v>
      </c>
      <c r="I76" s="87">
        <f t="shared" si="1"/>
        <v>12.1</v>
      </c>
      <c r="J76" s="5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8" customHeight="1">
      <c r="A77" s="86" t="s">
        <v>58</v>
      </c>
      <c r="B77" s="86" t="s">
        <v>106</v>
      </c>
      <c r="C77" s="87">
        <v>13</v>
      </c>
      <c r="D77" s="87">
        <f t="shared" si="0"/>
        <v>15.73</v>
      </c>
      <c r="E77" s="59"/>
      <c r="F77" s="86" t="s">
        <v>32</v>
      </c>
      <c r="G77" s="86" t="s">
        <v>98</v>
      </c>
      <c r="H77" s="87">
        <v>8</v>
      </c>
      <c r="I77" s="87">
        <f t="shared" si="1"/>
        <v>9.68</v>
      </c>
      <c r="J77" s="5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8" customHeight="1">
      <c r="A78" s="86" t="s">
        <v>58</v>
      </c>
      <c r="B78" s="86" t="s">
        <v>107</v>
      </c>
      <c r="C78" s="87">
        <v>10</v>
      </c>
      <c r="D78" s="87">
        <f t="shared" si="0"/>
        <v>12.1</v>
      </c>
      <c r="E78" s="59"/>
      <c r="F78" s="86" t="s">
        <v>32</v>
      </c>
      <c r="G78" s="86" t="s">
        <v>111</v>
      </c>
      <c r="H78" s="87">
        <v>7</v>
      </c>
      <c r="I78" s="87">
        <f t="shared" si="1"/>
        <v>8.469999999999999</v>
      </c>
      <c r="J78" s="5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8" customHeight="1">
      <c r="A79" s="86" t="s">
        <v>58</v>
      </c>
      <c r="B79" s="86" t="s">
        <v>158</v>
      </c>
      <c r="C79" s="87">
        <v>70</v>
      </c>
      <c r="D79" s="87">
        <f t="shared" si="0"/>
        <v>84.7</v>
      </c>
      <c r="E79" s="59"/>
      <c r="F79" s="86" t="s">
        <v>32</v>
      </c>
      <c r="G79" s="86" t="s">
        <v>113</v>
      </c>
      <c r="H79" s="87">
        <v>13</v>
      </c>
      <c r="I79" s="87">
        <f t="shared" si="1"/>
        <v>15.73</v>
      </c>
      <c r="J79" s="5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8" customHeight="1">
      <c r="A80" s="86" t="s">
        <v>58</v>
      </c>
      <c r="B80" s="86" t="s">
        <v>159</v>
      </c>
      <c r="C80" s="87">
        <v>80</v>
      </c>
      <c r="D80" s="87">
        <f t="shared" si="0"/>
        <v>96.8</v>
      </c>
      <c r="E80" s="59"/>
      <c r="F80" s="86" t="s">
        <v>32</v>
      </c>
      <c r="G80" s="86" t="s">
        <v>214</v>
      </c>
      <c r="H80" s="87">
        <v>100</v>
      </c>
      <c r="I80" s="87">
        <f t="shared" si="1"/>
        <v>121</v>
      </c>
      <c r="J80" s="5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8" customHeight="1">
      <c r="A81" s="86" t="s">
        <v>58</v>
      </c>
      <c r="B81" s="86" t="s">
        <v>160</v>
      </c>
      <c r="C81" s="87">
        <v>60</v>
      </c>
      <c r="D81" s="87">
        <f t="shared" si="0"/>
        <v>72.6</v>
      </c>
      <c r="E81" s="59"/>
      <c r="F81" s="86" t="s">
        <v>32</v>
      </c>
      <c r="G81" s="86" t="s">
        <v>215</v>
      </c>
      <c r="H81" s="87">
        <v>135</v>
      </c>
      <c r="I81" s="87">
        <f t="shared" si="1"/>
        <v>163.35</v>
      </c>
      <c r="J81" s="5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8" customHeight="1">
      <c r="A82" s="86" t="s">
        <v>58</v>
      </c>
      <c r="B82" s="88" t="s">
        <v>108</v>
      </c>
      <c r="C82" s="87">
        <v>11</v>
      </c>
      <c r="D82" s="87">
        <f t="shared" si="0"/>
        <v>13.309999999999999</v>
      </c>
      <c r="E82" s="59"/>
      <c r="F82" s="89"/>
      <c r="G82" s="89"/>
      <c r="H82" s="91"/>
      <c r="I82" s="91"/>
      <c r="J82" s="5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8" customHeight="1">
      <c r="A83" s="86" t="s">
        <v>58</v>
      </c>
      <c r="B83" s="86" t="s">
        <v>109</v>
      </c>
      <c r="C83" s="87">
        <v>12</v>
      </c>
      <c r="D83" s="87">
        <f t="shared" si="0"/>
        <v>14.52</v>
      </c>
      <c r="E83" s="59"/>
      <c r="F83" s="85" t="s">
        <v>123</v>
      </c>
      <c r="G83" s="86" t="s">
        <v>124</v>
      </c>
      <c r="H83" s="87">
        <v>6</v>
      </c>
      <c r="I83" s="87">
        <f aca="true" t="shared" si="2" ref="I83:I116">H83*1.21</f>
        <v>7.26</v>
      </c>
      <c r="J83" s="57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8" customHeight="1">
      <c r="A84" s="86" t="s">
        <v>58</v>
      </c>
      <c r="B84" s="86" t="s">
        <v>110</v>
      </c>
      <c r="C84" s="87">
        <v>80</v>
      </c>
      <c r="D84" s="87">
        <f t="shared" si="0"/>
        <v>96.8</v>
      </c>
      <c r="E84" s="59"/>
      <c r="F84" s="86" t="s">
        <v>123</v>
      </c>
      <c r="G84" s="86" t="s">
        <v>125</v>
      </c>
      <c r="H84" s="87">
        <v>6</v>
      </c>
      <c r="I84" s="87">
        <f t="shared" si="2"/>
        <v>7.26</v>
      </c>
      <c r="J84" s="57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8" customHeight="1">
      <c r="A85" s="86" t="s">
        <v>58</v>
      </c>
      <c r="B85" s="86" t="s">
        <v>112</v>
      </c>
      <c r="C85" s="87">
        <v>70</v>
      </c>
      <c r="D85" s="87">
        <f aca="true" t="shared" si="3" ref="D85:D94">C85*1.21</f>
        <v>84.7</v>
      </c>
      <c r="E85" s="59"/>
      <c r="F85" s="86" t="s">
        <v>123</v>
      </c>
      <c r="G85" s="86" t="s">
        <v>126</v>
      </c>
      <c r="H85" s="87">
        <v>15</v>
      </c>
      <c r="I85" s="87">
        <f t="shared" si="2"/>
        <v>18.15</v>
      </c>
      <c r="J85" s="57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8" customHeight="1">
      <c r="A86" s="86" t="s">
        <v>58</v>
      </c>
      <c r="B86" s="86" t="s">
        <v>114</v>
      </c>
      <c r="C86" s="87">
        <v>75</v>
      </c>
      <c r="D86" s="87">
        <f t="shared" si="3"/>
        <v>90.75</v>
      </c>
      <c r="E86" s="59"/>
      <c r="F86" s="86" t="s">
        <v>123</v>
      </c>
      <c r="G86" s="86" t="s">
        <v>127</v>
      </c>
      <c r="H86" s="87">
        <v>4</v>
      </c>
      <c r="I86" s="87">
        <f t="shared" si="2"/>
        <v>4.84</v>
      </c>
      <c r="J86" s="57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8" customHeight="1">
      <c r="A87" s="86" t="s">
        <v>58</v>
      </c>
      <c r="B87" s="86" t="s">
        <v>115</v>
      </c>
      <c r="C87" s="87">
        <v>80</v>
      </c>
      <c r="D87" s="87">
        <f t="shared" si="3"/>
        <v>96.8</v>
      </c>
      <c r="E87" s="59"/>
      <c r="F87" s="86" t="s">
        <v>123</v>
      </c>
      <c r="G87" s="88" t="s">
        <v>128</v>
      </c>
      <c r="H87" s="87">
        <v>2</v>
      </c>
      <c r="I87" s="87">
        <f t="shared" si="2"/>
        <v>2.42</v>
      </c>
      <c r="J87" s="5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8" customHeight="1">
      <c r="A88" s="86" t="s">
        <v>58</v>
      </c>
      <c r="B88" s="88" t="s">
        <v>116</v>
      </c>
      <c r="C88" s="87">
        <v>65</v>
      </c>
      <c r="D88" s="87">
        <f t="shared" si="3"/>
        <v>78.64999999999999</v>
      </c>
      <c r="E88" s="59"/>
      <c r="F88" s="86" t="s">
        <v>123</v>
      </c>
      <c r="G88" s="88" t="s">
        <v>129</v>
      </c>
      <c r="H88" s="87">
        <v>4</v>
      </c>
      <c r="I88" s="87">
        <f t="shared" si="2"/>
        <v>4.84</v>
      </c>
      <c r="J88" s="57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8" customHeight="1">
      <c r="A89" s="86" t="s">
        <v>58</v>
      </c>
      <c r="B89" s="86" t="s">
        <v>117</v>
      </c>
      <c r="C89" s="87">
        <v>100</v>
      </c>
      <c r="D89" s="87">
        <f t="shared" si="3"/>
        <v>121</v>
      </c>
      <c r="E89" s="59"/>
      <c r="F89" s="86" t="s">
        <v>123</v>
      </c>
      <c r="G89" s="88" t="s">
        <v>130</v>
      </c>
      <c r="H89" s="87">
        <v>6</v>
      </c>
      <c r="I89" s="87">
        <f t="shared" si="2"/>
        <v>7.26</v>
      </c>
      <c r="J89" s="57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8" customHeight="1">
      <c r="A90" s="86" t="s">
        <v>58</v>
      </c>
      <c r="B90" s="86" t="s">
        <v>118</v>
      </c>
      <c r="C90" s="87">
        <v>115</v>
      </c>
      <c r="D90" s="87">
        <f t="shared" si="3"/>
        <v>139.15</v>
      </c>
      <c r="E90" s="59"/>
      <c r="F90" s="86" t="s">
        <v>123</v>
      </c>
      <c r="G90" s="86" t="s">
        <v>131</v>
      </c>
      <c r="H90" s="87">
        <v>4</v>
      </c>
      <c r="I90" s="87">
        <f t="shared" si="2"/>
        <v>4.84</v>
      </c>
      <c r="J90" s="5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8" customHeight="1">
      <c r="A91" s="86" t="s">
        <v>58</v>
      </c>
      <c r="B91" s="86" t="s">
        <v>119</v>
      </c>
      <c r="C91" s="87">
        <v>65</v>
      </c>
      <c r="D91" s="87">
        <f t="shared" si="3"/>
        <v>78.64999999999999</v>
      </c>
      <c r="E91" s="59"/>
      <c r="F91" s="86" t="s">
        <v>123</v>
      </c>
      <c r="G91" s="88" t="s">
        <v>132</v>
      </c>
      <c r="H91" s="87">
        <v>6</v>
      </c>
      <c r="I91" s="87">
        <f t="shared" si="2"/>
        <v>7.26</v>
      </c>
      <c r="J91" s="57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8" customHeight="1">
      <c r="A92" s="86" t="s">
        <v>58</v>
      </c>
      <c r="B92" s="86" t="s">
        <v>120</v>
      </c>
      <c r="C92" s="87">
        <v>140</v>
      </c>
      <c r="D92" s="87">
        <f t="shared" si="3"/>
        <v>169.4</v>
      </c>
      <c r="E92" s="59"/>
      <c r="F92" s="86" t="s">
        <v>123</v>
      </c>
      <c r="G92" s="86" t="s">
        <v>133</v>
      </c>
      <c r="H92" s="87">
        <v>10</v>
      </c>
      <c r="I92" s="87">
        <f t="shared" si="2"/>
        <v>12.1</v>
      </c>
      <c r="J92" s="57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8" customHeight="1">
      <c r="A93" s="86" t="s">
        <v>58</v>
      </c>
      <c r="B93" s="88" t="s">
        <v>121</v>
      </c>
      <c r="C93" s="87">
        <v>150</v>
      </c>
      <c r="D93" s="87">
        <f t="shared" si="3"/>
        <v>181.5</v>
      </c>
      <c r="E93" s="60"/>
      <c r="F93" s="86" t="s">
        <v>123</v>
      </c>
      <c r="G93" s="86" t="s">
        <v>135</v>
      </c>
      <c r="H93" s="87">
        <v>13</v>
      </c>
      <c r="I93" s="87">
        <f t="shared" si="2"/>
        <v>15.73</v>
      </c>
      <c r="J93" s="57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8" customHeight="1">
      <c r="A94" s="86" t="s">
        <v>58</v>
      </c>
      <c r="B94" s="88" t="s">
        <v>122</v>
      </c>
      <c r="C94" s="87">
        <v>80</v>
      </c>
      <c r="D94" s="87">
        <f t="shared" si="3"/>
        <v>96.8</v>
      </c>
      <c r="E94" s="60"/>
      <c r="F94" s="86" t="s">
        <v>123</v>
      </c>
      <c r="G94" s="86" t="s">
        <v>136</v>
      </c>
      <c r="H94" s="87">
        <v>25</v>
      </c>
      <c r="I94" s="87">
        <f t="shared" si="2"/>
        <v>30.25</v>
      </c>
      <c r="J94" s="57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8" customHeight="1">
      <c r="A95" s="54"/>
      <c r="B95" s="54"/>
      <c r="C95" s="76"/>
      <c r="D95" s="76"/>
      <c r="E95" s="59"/>
      <c r="F95" s="86" t="s">
        <v>123</v>
      </c>
      <c r="G95" s="86" t="s">
        <v>216</v>
      </c>
      <c r="H95" s="87">
        <v>50</v>
      </c>
      <c r="I95" s="87">
        <f t="shared" si="2"/>
        <v>60.5</v>
      </c>
      <c r="J95" s="57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8" customHeight="1">
      <c r="A96" s="85" t="s">
        <v>36</v>
      </c>
      <c r="B96" s="90" t="s">
        <v>184</v>
      </c>
      <c r="C96" s="87">
        <v>40</v>
      </c>
      <c r="D96" s="87">
        <f aca="true" t="shared" si="4" ref="D96:D110">C96*1.21</f>
        <v>48.4</v>
      </c>
      <c r="E96" s="59"/>
      <c r="F96" s="86" t="s">
        <v>123</v>
      </c>
      <c r="G96" s="86" t="s">
        <v>217</v>
      </c>
      <c r="H96" s="87">
        <v>20</v>
      </c>
      <c r="I96" s="87">
        <f t="shared" si="2"/>
        <v>24.2</v>
      </c>
      <c r="J96" s="57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8" customHeight="1">
      <c r="A97" s="86" t="s">
        <v>36</v>
      </c>
      <c r="B97" s="86" t="s">
        <v>185</v>
      </c>
      <c r="C97" s="87">
        <v>60</v>
      </c>
      <c r="D97" s="87">
        <f t="shared" si="4"/>
        <v>72.6</v>
      </c>
      <c r="E97" s="59"/>
      <c r="F97" s="86" t="s">
        <v>123</v>
      </c>
      <c r="G97" s="86" t="s">
        <v>139</v>
      </c>
      <c r="H97" s="87">
        <v>50</v>
      </c>
      <c r="I97" s="87">
        <f t="shared" si="2"/>
        <v>60.5</v>
      </c>
      <c r="J97" s="5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8" customHeight="1">
      <c r="A98" s="86" t="s">
        <v>36</v>
      </c>
      <c r="B98" s="86" t="s">
        <v>186</v>
      </c>
      <c r="C98" s="87">
        <v>65</v>
      </c>
      <c r="D98" s="87">
        <f t="shared" si="4"/>
        <v>78.64999999999999</v>
      </c>
      <c r="E98" s="59"/>
      <c r="F98" s="86" t="s">
        <v>123</v>
      </c>
      <c r="G98" s="86" t="s">
        <v>141</v>
      </c>
      <c r="H98" s="87">
        <v>15</v>
      </c>
      <c r="I98" s="87">
        <f t="shared" si="2"/>
        <v>18.15</v>
      </c>
      <c r="J98" s="57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8" customHeight="1">
      <c r="A99" s="86" t="s">
        <v>36</v>
      </c>
      <c r="B99" s="86" t="s">
        <v>187</v>
      </c>
      <c r="C99" s="87">
        <v>25</v>
      </c>
      <c r="D99" s="87">
        <f t="shared" si="4"/>
        <v>30.25</v>
      </c>
      <c r="E99" s="59"/>
      <c r="F99" s="86" t="s">
        <v>123</v>
      </c>
      <c r="G99" s="86" t="s">
        <v>142</v>
      </c>
      <c r="H99" s="87">
        <v>20</v>
      </c>
      <c r="I99" s="87">
        <f t="shared" si="2"/>
        <v>24.2</v>
      </c>
      <c r="J99" s="57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8" customHeight="1">
      <c r="A100" s="86" t="s">
        <v>36</v>
      </c>
      <c r="B100" s="86" t="s">
        <v>188</v>
      </c>
      <c r="C100" s="87">
        <v>45</v>
      </c>
      <c r="D100" s="87">
        <f t="shared" si="4"/>
        <v>54.449999999999996</v>
      </c>
      <c r="E100" s="59"/>
      <c r="F100" s="86" t="s">
        <v>123</v>
      </c>
      <c r="G100" s="86" t="s">
        <v>143</v>
      </c>
      <c r="H100" s="87">
        <v>7</v>
      </c>
      <c r="I100" s="87">
        <f t="shared" si="2"/>
        <v>8.469999999999999</v>
      </c>
      <c r="J100" s="57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8" customHeight="1">
      <c r="A101" s="86" t="s">
        <v>36</v>
      </c>
      <c r="B101" s="86" t="s">
        <v>189</v>
      </c>
      <c r="C101" s="87">
        <v>27</v>
      </c>
      <c r="D101" s="87">
        <f t="shared" si="4"/>
        <v>32.67</v>
      </c>
      <c r="E101" s="59"/>
      <c r="F101" s="86" t="s">
        <v>123</v>
      </c>
      <c r="G101" s="86" t="s">
        <v>144</v>
      </c>
      <c r="H101" s="87">
        <v>7</v>
      </c>
      <c r="I101" s="87">
        <f t="shared" si="2"/>
        <v>8.469999999999999</v>
      </c>
      <c r="J101" s="57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8" customHeight="1">
      <c r="A102" s="86" t="s">
        <v>36</v>
      </c>
      <c r="B102" s="86" t="s">
        <v>38</v>
      </c>
      <c r="C102" s="87">
        <v>20</v>
      </c>
      <c r="D102" s="87">
        <f t="shared" si="4"/>
        <v>24.2</v>
      </c>
      <c r="E102" s="59"/>
      <c r="F102" s="86" t="s">
        <v>123</v>
      </c>
      <c r="G102" s="86" t="s">
        <v>145</v>
      </c>
      <c r="H102" s="87">
        <v>7</v>
      </c>
      <c r="I102" s="87">
        <f t="shared" si="2"/>
        <v>8.469999999999999</v>
      </c>
      <c r="J102" s="57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8" customHeight="1">
      <c r="A103" s="86" t="s">
        <v>36</v>
      </c>
      <c r="B103" s="86" t="s">
        <v>42</v>
      </c>
      <c r="C103" s="87">
        <v>10</v>
      </c>
      <c r="D103" s="87">
        <f t="shared" si="4"/>
        <v>12.1</v>
      </c>
      <c r="E103" s="59"/>
      <c r="F103" s="86" t="s">
        <v>123</v>
      </c>
      <c r="G103" s="86" t="s">
        <v>146</v>
      </c>
      <c r="H103" s="87">
        <v>20</v>
      </c>
      <c r="I103" s="87">
        <f t="shared" si="2"/>
        <v>24.2</v>
      </c>
      <c r="J103" s="57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8" customHeight="1">
      <c r="A104" s="86" t="s">
        <v>36</v>
      </c>
      <c r="B104" s="86" t="s">
        <v>43</v>
      </c>
      <c r="C104" s="87">
        <v>10</v>
      </c>
      <c r="D104" s="87">
        <f t="shared" si="4"/>
        <v>12.1</v>
      </c>
      <c r="E104" s="59"/>
      <c r="F104" s="86" t="s">
        <v>123</v>
      </c>
      <c r="G104" s="86" t="s">
        <v>192</v>
      </c>
      <c r="H104" s="87">
        <v>25</v>
      </c>
      <c r="I104" s="87">
        <f t="shared" si="2"/>
        <v>30.25</v>
      </c>
      <c r="J104" s="57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8" customHeight="1">
      <c r="A105" s="86" t="s">
        <v>36</v>
      </c>
      <c r="B105" s="90" t="s">
        <v>45</v>
      </c>
      <c r="C105" s="87">
        <v>20</v>
      </c>
      <c r="D105" s="87">
        <f t="shared" si="4"/>
        <v>24.2</v>
      </c>
      <c r="E105" s="59"/>
      <c r="F105" s="86" t="s">
        <v>123</v>
      </c>
      <c r="G105" s="86" t="s">
        <v>193</v>
      </c>
      <c r="H105" s="87">
        <v>13</v>
      </c>
      <c r="I105" s="87">
        <f t="shared" si="2"/>
        <v>15.73</v>
      </c>
      <c r="J105" s="57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8" customHeight="1">
      <c r="A106" s="86" t="s">
        <v>36</v>
      </c>
      <c r="B106" s="86" t="s">
        <v>47</v>
      </c>
      <c r="C106" s="87">
        <v>15</v>
      </c>
      <c r="D106" s="87">
        <f t="shared" si="4"/>
        <v>18.15</v>
      </c>
      <c r="E106" s="59"/>
      <c r="F106" s="86" t="s">
        <v>123</v>
      </c>
      <c r="G106" s="86" t="s">
        <v>194</v>
      </c>
      <c r="H106" s="87">
        <v>11</v>
      </c>
      <c r="I106" s="87">
        <f t="shared" si="2"/>
        <v>13.309999999999999</v>
      </c>
      <c r="J106" s="57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8" customHeight="1">
      <c r="A107" s="86" t="s">
        <v>36</v>
      </c>
      <c r="B107" s="86" t="s">
        <v>48</v>
      </c>
      <c r="C107" s="87">
        <v>20</v>
      </c>
      <c r="D107" s="87">
        <f t="shared" si="4"/>
        <v>24.2</v>
      </c>
      <c r="E107" s="59"/>
      <c r="F107" s="86" t="s">
        <v>123</v>
      </c>
      <c r="G107" s="86" t="s">
        <v>195</v>
      </c>
      <c r="H107" s="87">
        <v>15</v>
      </c>
      <c r="I107" s="87">
        <f t="shared" si="2"/>
        <v>18.15</v>
      </c>
      <c r="J107" s="5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8" customHeight="1">
      <c r="A108" s="86" t="s">
        <v>36</v>
      </c>
      <c r="B108" s="86" t="s">
        <v>190</v>
      </c>
      <c r="C108" s="87">
        <v>20</v>
      </c>
      <c r="D108" s="87">
        <f t="shared" si="4"/>
        <v>24.2</v>
      </c>
      <c r="E108" s="59"/>
      <c r="F108" s="86" t="s">
        <v>123</v>
      </c>
      <c r="G108" s="86" t="s">
        <v>218</v>
      </c>
      <c r="H108" s="87">
        <v>14</v>
      </c>
      <c r="I108" s="87">
        <f t="shared" si="2"/>
        <v>16.939999999999998</v>
      </c>
      <c r="J108" s="57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8" customHeight="1">
      <c r="A109" s="86" t="s">
        <v>36</v>
      </c>
      <c r="B109" s="86" t="s">
        <v>49</v>
      </c>
      <c r="C109" s="87">
        <v>20</v>
      </c>
      <c r="D109" s="87">
        <f t="shared" si="4"/>
        <v>24.2</v>
      </c>
      <c r="E109" s="59"/>
      <c r="F109" s="86" t="s">
        <v>123</v>
      </c>
      <c r="G109" s="86" t="s">
        <v>219</v>
      </c>
      <c r="H109" s="87">
        <v>7</v>
      </c>
      <c r="I109" s="87">
        <f t="shared" si="2"/>
        <v>8.469999999999999</v>
      </c>
      <c r="J109" s="57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8" customHeight="1">
      <c r="A110" s="86" t="s">
        <v>36</v>
      </c>
      <c r="B110" s="86" t="s">
        <v>50</v>
      </c>
      <c r="C110" s="87">
        <v>24</v>
      </c>
      <c r="D110" s="87">
        <f t="shared" si="4"/>
        <v>29.04</v>
      </c>
      <c r="E110" s="59"/>
      <c r="F110" s="86" t="s">
        <v>123</v>
      </c>
      <c r="G110" s="86" t="s">
        <v>220</v>
      </c>
      <c r="H110" s="87">
        <v>35</v>
      </c>
      <c r="I110" s="87">
        <f t="shared" si="2"/>
        <v>42.35</v>
      </c>
      <c r="J110" s="57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10" ht="18" customHeight="1">
      <c r="A111" s="89"/>
      <c r="B111" s="89"/>
      <c r="C111" s="91"/>
      <c r="D111" s="91"/>
      <c r="E111" s="59"/>
      <c r="F111" s="86" t="s">
        <v>123</v>
      </c>
      <c r="G111" s="86" t="s">
        <v>221</v>
      </c>
      <c r="H111" s="87">
        <v>50</v>
      </c>
      <c r="I111" s="87">
        <f t="shared" si="2"/>
        <v>60.5</v>
      </c>
      <c r="J111" s="57"/>
    </row>
    <row r="112" spans="1:10" ht="18" customHeight="1">
      <c r="A112" s="85" t="s">
        <v>31</v>
      </c>
      <c r="B112" s="90" t="s">
        <v>33</v>
      </c>
      <c r="C112" s="87">
        <v>10</v>
      </c>
      <c r="D112" s="87">
        <f>C112*1.21</f>
        <v>12.1</v>
      </c>
      <c r="E112" s="59"/>
      <c r="F112" s="86" t="s">
        <v>123</v>
      </c>
      <c r="G112" s="86" t="s">
        <v>222</v>
      </c>
      <c r="H112" s="87">
        <v>25</v>
      </c>
      <c r="I112" s="87">
        <f t="shared" si="2"/>
        <v>30.25</v>
      </c>
      <c r="J112" s="57"/>
    </row>
    <row r="113" spans="1:10" ht="18" customHeight="1">
      <c r="A113" s="86" t="s">
        <v>31</v>
      </c>
      <c r="B113" s="90" t="s">
        <v>34</v>
      </c>
      <c r="C113" s="87">
        <v>12</v>
      </c>
      <c r="D113" s="87">
        <f>C113*1.21</f>
        <v>14.52</v>
      </c>
      <c r="E113" s="59"/>
      <c r="F113" s="86" t="s">
        <v>123</v>
      </c>
      <c r="G113" s="86" t="s">
        <v>223</v>
      </c>
      <c r="H113" s="87">
        <v>60</v>
      </c>
      <c r="I113" s="87">
        <f t="shared" si="2"/>
        <v>72.6</v>
      </c>
      <c r="J113" s="57"/>
    </row>
    <row r="114" spans="1:10" ht="18" customHeight="1">
      <c r="A114" s="86" t="s">
        <v>31</v>
      </c>
      <c r="B114" s="90">
        <v>8</v>
      </c>
      <c r="C114" s="87">
        <v>26</v>
      </c>
      <c r="D114" s="87">
        <f>C114*1.21</f>
        <v>31.46</v>
      </c>
      <c r="E114" s="59"/>
      <c r="F114" s="86" t="s">
        <v>123</v>
      </c>
      <c r="G114" s="86" t="s">
        <v>224</v>
      </c>
      <c r="H114" s="87">
        <v>40</v>
      </c>
      <c r="I114" s="87">
        <f t="shared" si="2"/>
        <v>48.4</v>
      </c>
      <c r="J114" s="57"/>
    </row>
    <row r="115" spans="1:10" ht="18" customHeight="1">
      <c r="A115" s="86" t="s">
        <v>31</v>
      </c>
      <c r="B115" s="90" t="s">
        <v>191</v>
      </c>
      <c r="C115" s="87">
        <v>30</v>
      </c>
      <c r="D115" s="87">
        <f>C115*1.21</f>
        <v>36.3</v>
      </c>
      <c r="E115" s="54"/>
      <c r="F115" s="86" t="s">
        <v>123</v>
      </c>
      <c r="G115" s="86" t="s">
        <v>225</v>
      </c>
      <c r="H115" s="87">
        <v>22</v>
      </c>
      <c r="I115" s="87">
        <f t="shared" si="2"/>
        <v>26.619999999999997</v>
      </c>
      <c r="J115" s="57"/>
    </row>
    <row r="116" spans="1:10" ht="18" customHeight="1">
      <c r="A116" s="89"/>
      <c r="B116" s="89"/>
      <c r="C116" s="91"/>
      <c r="D116" s="91"/>
      <c r="E116" s="54"/>
      <c r="F116" s="86" t="s">
        <v>123</v>
      </c>
      <c r="G116" s="86" t="s">
        <v>226</v>
      </c>
      <c r="H116" s="87">
        <v>40</v>
      </c>
      <c r="I116" s="87">
        <f t="shared" si="2"/>
        <v>48.4</v>
      </c>
      <c r="J116" s="57"/>
    </row>
    <row r="117" spans="1:10" ht="18" customHeight="1">
      <c r="A117" s="92" t="s">
        <v>134</v>
      </c>
      <c r="B117" s="86" t="s">
        <v>137</v>
      </c>
      <c r="C117" s="87">
        <v>10</v>
      </c>
      <c r="D117" s="87">
        <f>C117*1.21</f>
        <v>12.1</v>
      </c>
      <c r="E117" s="59"/>
      <c r="F117" s="54"/>
      <c r="G117" s="54"/>
      <c r="H117" s="76"/>
      <c r="I117" s="76"/>
      <c r="J117" s="57"/>
    </row>
    <row r="118" spans="1:10" ht="18" customHeight="1">
      <c r="A118" s="86" t="s">
        <v>134</v>
      </c>
      <c r="B118" s="86" t="s">
        <v>138</v>
      </c>
      <c r="C118" s="87">
        <v>12</v>
      </c>
      <c r="D118" s="87">
        <f>C118*1.21</f>
        <v>14.52</v>
      </c>
      <c r="E118" s="59"/>
      <c r="F118" s="51"/>
      <c r="G118" s="54"/>
      <c r="H118" s="76"/>
      <c r="I118" s="76"/>
      <c r="J118" s="57"/>
    </row>
    <row r="119" spans="1:10" ht="18" customHeight="1">
      <c r="A119" s="86" t="s">
        <v>134</v>
      </c>
      <c r="B119" s="86" t="s">
        <v>140</v>
      </c>
      <c r="C119" s="87">
        <v>10</v>
      </c>
      <c r="D119" s="87">
        <f>C119*1.21</f>
        <v>12.1</v>
      </c>
      <c r="E119" s="59"/>
      <c r="F119" s="69"/>
      <c r="G119" s="54"/>
      <c r="H119" s="52"/>
      <c r="I119" s="52"/>
      <c r="J119" s="57"/>
    </row>
    <row r="120" spans="1:10" ht="18" customHeight="1">
      <c r="A120" s="54"/>
      <c r="B120" s="54"/>
      <c r="C120" s="76"/>
      <c r="D120" s="76"/>
      <c r="E120" s="59"/>
      <c r="F120" s="69"/>
      <c r="G120" s="54"/>
      <c r="H120" s="74"/>
      <c r="I120" s="74"/>
      <c r="J120" s="75"/>
    </row>
    <row r="121" spans="1:10" ht="18" customHeight="1">
      <c r="A121" s="70"/>
      <c r="B121" s="70"/>
      <c r="C121" s="71"/>
      <c r="D121" s="71"/>
      <c r="E121" s="59"/>
      <c r="F121" s="69"/>
      <c r="G121" s="54"/>
      <c r="H121" s="52"/>
      <c r="I121" s="52"/>
      <c r="J121" s="57"/>
    </row>
    <row r="122" spans="1:10" ht="24.75" customHeight="1">
      <c r="A122" s="81" t="s">
        <v>22</v>
      </c>
      <c r="B122" s="81"/>
      <c r="C122" s="81"/>
      <c r="D122" s="81"/>
      <c r="E122" s="81"/>
      <c r="F122" s="81"/>
      <c r="G122" s="81"/>
      <c r="H122" s="81"/>
      <c r="I122" s="81"/>
      <c r="J122" s="81"/>
    </row>
    <row r="123" spans="1:10" ht="24.75" customHeight="1">
      <c r="A123" s="82" t="s">
        <v>23</v>
      </c>
      <c r="B123" s="83"/>
      <c r="C123" s="83"/>
      <c r="D123" s="83"/>
      <c r="E123" s="83"/>
      <c r="F123" s="83"/>
      <c r="G123" s="83"/>
      <c r="H123" s="83"/>
      <c r="I123" s="83"/>
      <c r="J123" s="84"/>
    </row>
    <row r="124" spans="1:12" s="7" customFormat="1" ht="15.75">
      <c r="A124" s="73"/>
      <c r="B124" s="73"/>
      <c r="C124" s="73"/>
      <c r="D124" s="73"/>
      <c r="E124" s="73"/>
      <c r="F124" s="73"/>
      <c r="G124" s="73"/>
      <c r="H124" s="73"/>
      <c r="I124" s="48"/>
      <c r="J124" s="47"/>
      <c r="K124" s="6"/>
      <c r="L124" s="6"/>
    </row>
    <row r="125" spans="1:10" s="6" customFormat="1" ht="15.75">
      <c r="A125" s="73" t="s">
        <v>27</v>
      </c>
      <c r="B125" s="78"/>
      <c r="C125" s="78"/>
      <c r="D125" s="78"/>
      <c r="E125" s="78"/>
      <c r="F125" s="78"/>
      <c r="G125" s="78"/>
      <c r="H125" s="78"/>
      <c r="I125" s="48"/>
      <c r="J125" s="47"/>
    </row>
    <row r="126" spans="1:10" s="6" customFormat="1" ht="12.75">
      <c r="A126" s="78"/>
      <c r="B126" s="78"/>
      <c r="C126" s="78"/>
      <c r="D126" s="78"/>
      <c r="E126" s="78"/>
      <c r="F126" s="78"/>
      <c r="G126" s="78"/>
      <c r="H126" s="78"/>
      <c r="I126" s="48"/>
      <c r="J126" s="47"/>
    </row>
    <row r="127" spans="1:10" s="6" customFormat="1" ht="12.75">
      <c r="A127" s="79" t="s">
        <v>28</v>
      </c>
      <c r="B127" s="79"/>
      <c r="C127" s="79"/>
      <c r="D127" s="79"/>
      <c r="E127" s="79"/>
      <c r="F127" s="79"/>
      <c r="G127" s="79"/>
      <c r="H127" s="79"/>
      <c r="I127" s="48"/>
      <c r="J127" s="47"/>
    </row>
    <row r="128" spans="1:10" s="6" customFormat="1" ht="12.75">
      <c r="A128" s="79" t="s">
        <v>29</v>
      </c>
      <c r="B128" s="79"/>
      <c r="C128" s="79"/>
      <c r="D128" s="79"/>
      <c r="E128" s="79"/>
      <c r="F128" s="79"/>
      <c r="G128" s="79"/>
      <c r="H128" s="79"/>
      <c r="I128" s="48"/>
      <c r="J128" s="47"/>
    </row>
    <row r="129" spans="1:10" s="6" customFormat="1" ht="12.75">
      <c r="A129" s="80" t="s">
        <v>30</v>
      </c>
      <c r="B129" s="79"/>
      <c r="C129" s="79"/>
      <c r="D129" s="79"/>
      <c r="E129" s="79"/>
      <c r="F129" s="79"/>
      <c r="G129" s="79"/>
      <c r="H129" s="79"/>
      <c r="I129" s="48"/>
      <c r="J129" s="47"/>
    </row>
    <row r="130" spans="1:10" ht="12.75">
      <c r="A130" s="47"/>
      <c r="B130" s="47"/>
      <c r="C130" s="48"/>
      <c r="D130" s="48"/>
      <c r="E130" s="47"/>
      <c r="F130" s="47"/>
      <c r="G130" s="47"/>
      <c r="H130" s="49"/>
      <c r="I130" s="49"/>
      <c r="J130" s="50"/>
    </row>
    <row r="131" spans="1:10" ht="15.75">
      <c r="A131" s="73" t="s">
        <v>20</v>
      </c>
      <c r="B131" s="61"/>
      <c r="C131" s="62"/>
      <c r="D131" s="62"/>
      <c r="E131" s="61"/>
      <c r="F131" s="61"/>
      <c r="G131" s="61"/>
      <c r="H131" s="62"/>
      <c r="I131" s="62"/>
      <c r="J131" s="61"/>
    </row>
    <row r="132" spans="1:10" ht="12.75">
      <c r="A132" s="61"/>
      <c r="B132" s="61"/>
      <c r="C132" s="62"/>
      <c r="D132" s="62"/>
      <c r="E132" s="61"/>
      <c r="F132" s="61"/>
      <c r="G132" s="61"/>
      <c r="H132" s="62"/>
      <c r="I132" s="62"/>
      <c r="J132" s="61"/>
    </row>
    <row r="133" spans="1:10" ht="12.75">
      <c r="A133" s="61" t="s">
        <v>21</v>
      </c>
      <c r="B133" s="61"/>
      <c r="C133" s="62"/>
      <c r="D133" s="62"/>
      <c r="E133" s="61"/>
      <c r="F133" s="61"/>
      <c r="G133" s="61"/>
      <c r="H133" s="62"/>
      <c r="I133" s="62"/>
      <c r="J133" s="61"/>
    </row>
    <row r="134" spans="1:10" ht="12.75">
      <c r="A134" s="61" t="s">
        <v>17</v>
      </c>
      <c r="B134" s="61"/>
      <c r="C134" s="62"/>
      <c r="D134" s="62"/>
      <c r="E134" s="61"/>
      <c r="F134" s="61"/>
      <c r="G134" s="61"/>
      <c r="H134" s="62"/>
      <c r="I134" s="62"/>
      <c r="J134" s="61"/>
    </row>
    <row r="135" spans="1:10" ht="12.75">
      <c r="A135" s="66"/>
      <c r="B135" s="61"/>
      <c r="C135" s="62"/>
      <c r="D135" s="62"/>
      <c r="E135" s="61"/>
      <c r="F135" s="61"/>
      <c r="G135" s="61"/>
      <c r="H135" s="62"/>
      <c r="I135" s="62"/>
      <c r="J135" s="61"/>
    </row>
    <row r="136" spans="1:10" ht="12.75">
      <c r="A136" s="77" t="s">
        <v>24</v>
      </c>
      <c r="B136" s="61"/>
      <c r="C136" s="62"/>
      <c r="D136" s="62"/>
      <c r="E136" s="61"/>
      <c r="F136" s="61"/>
      <c r="G136" s="61"/>
      <c r="H136" s="62"/>
      <c r="I136" s="62"/>
      <c r="J136" s="61"/>
    </row>
    <row r="137" spans="1:10" ht="15">
      <c r="A137" s="64"/>
      <c r="B137" s="61"/>
      <c r="C137" s="62"/>
      <c r="D137" s="62"/>
      <c r="E137" s="61"/>
      <c r="F137" s="61"/>
      <c r="G137" s="61"/>
      <c r="H137" s="62"/>
      <c r="I137" s="62"/>
      <c r="J137" s="61"/>
    </row>
    <row r="138" spans="1:10" ht="12.75">
      <c r="A138" s="63" t="s">
        <v>25</v>
      </c>
      <c r="B138" s="61"/>
      <c r="C138" s="62"/>
      <c r="D138" s="62"/>
      <c r="E138" s="61"/>
      <c r="F138" s="61"/>
      <c r="G138" s="61"/>
      <c r="H138" s="62"/>
      <c r="I138" s="62"/>
      <c r="J138" s="61"/>
    </row>
    <row r="139" spans="1:10" ht="12.75">
      <c r="A139" s="63" t="s">
        <v>18</v>
      </c>
      <c r="B139" s="61"/>
      <c r="C139" s="62"/>
      <c r="D139" s="62"/>
      <c r="E139" s="61"/>
      <c r="F139" s="61"/>
      <c r="G139" s="61"/>
      <c r="H139" s="62"/>
      <c r="I139" s="62"/>
      <c r="J139" s="61"/>
    </row>
    <row r="140" spans="1:10" ht="12.75">
      <c r="A140" s="63" t="s">
        <v>19</v>
      </c>
      <c r="B140" s="61"/>
      <c r="C140" s="62"/>
      <c r="D140" s="62"/>
      <c r="E140" s="61"/>
      <c r="F140" s="61"/>
      <c r="G140" s="61"/>
      <c r="H140" s="62"/>
      <c r="I140" s="62"/>
      <c r="J140" s="61"/>
    </row>
    <row r="141" spans="1:10" ht="12.75">
      <c r="A141" s="63"/>
      <c r="B141" s="61"/>
      <c r="C141" s="62"/>
      <c r="D141" s="62"/>
      <c r="E141" s="61"/>
      <c r="F141" s="61"/>
      <c r="G141" s="61"/>
      <c r="H141" s="62"/>
      <c r="I141" s="62"/>
      <c r="J141" s="61"/>
    </row>
    <row r="142" spans="1:10" ht="12.75">
      <c r="A142" s="77" t="s">
        <v>26</v>
      </c>
      <c r="B142" s="61"/>
      <c r="C142" s="62"/>
      <c r="D142" s="62"/>
      <c r="E142" s="61"/>
      <c r="F142" s="61"/>
      <c r="G142" s="61"/>
      <c r="H142" s="62"/>
      <c r="I142" s="62"/>
      <c r="J142" s="61"/>
    </row>
    <row r="143" spans="1:10" ht="12.75">
      <c r="A143" s="63"/>
      <c r="B143" s="61"/>
      <c r="C143" s="62"/>
      <c r="D143" s="62"/>
      <c r="E143" s="61"/>
      <c r="F143" s="61"/>
      <c r="G143" s="61"/>
      <c r="H143" s="62"/>
      <c r="I143" s="62"/>
      <c r="J143" s="61"/>
    </row>
    <row r="144" spans="1:10" ht="12.75">
      <c r="A144" s="63" t="s">
        <v>3</v>
      </c>
      <c r="B144" s="61"/>
      <c r="C144" s="62"/>
      <c r="D144" s="62"/>
      <c r="E144" s="61"/>
      <c r="F144" s="61"/>
      <c r="G144" s="61"/>
      <c r="H144" s="62"/>
      <c r="I144" s="62"/>
      <c r="J144" s="61"/>
    </row>
    <row r="145" spans="1:10" ht="12.75">
      <c r="A145" s="63"/>
      <c r="B145" s="61"/>
      <c r="C145" s="62"/>
      <c r="D145" s="62"/>
      <c r="E145" s="61"/>
      <c r="F145" s="61"/>
      <c r="G145" s="61"/>
      <c r="H145" s="62"/>
      <c r="I145" s="62"/>
      <c r="J145" s="61"/>
    </row>
    <row r="146" spans="1:10" ht="15.75">
      <c r="A146" s="72" t="s">
        <v>4</v>
      </c>
      <c r="B146" s="61"/>
      <c r="C146" s="62"/>
      <c r="D146" s="62"/>
      <c r="E146" s="61"/>
      <c r="F146" s="61"/>
      <c r="G146" s="61"/>
      <c r="H146" s="62"/>
      <c r="I146" s="62"/>
      <c r="J146" s="61"/>
    </row>
    <row r="147" spans="1:10" ht="12.75">
      <c r="A147" s="63" t="s">
        <v>16</v>
      </c>
      <c r="B147" s="61"/>
      <c r="C147" s="62"/>
      <c r="D147" s="62"/>
      <c r="E147" s="61"/>
      <c r="F147" s="61"/>
      <c r="G147" s="61"/>
      <c r="H147" s="62"/>
      <c r="I147" s="62"/>
      <c r="J147" s="61"/>
    </row>
    <row r="148" spans="1:10" ht="12.75">
      <c r="A148" s="63" t="s">
        <v>5</v>
      </c>
      <c r="B148" s="61"/>
      <c r="C148" s="62"/>
      <c r="D148" s="62"/>
      <c r="E148" s="61"/>
      <c r="F148" s="61"/>
      <c r="G148" s="61"/>
      <c r="H148" s="62"/>
      <c r="I148" s="62"/>
      <c r="J148" s="61"/>
    </row>
    <row r="149" spans="1:10" ht="12.75">
      <c r="A149" s="63" t="s">
        <v>6</v>
      </c>
      <c r="B149" s="61"/>
      <c r="C149" s="62"/>
      <c r="D149" s="62"/>
      <c r="E149" s="61"/>
      <c r="F149" s="61"/>
      <c r="G149" s="61"/>
      <c r="H149" s="62"/>
      <c r="I149" s="62"/>
      <c r="J149" s="61"/>
    </row>
    <row r="150" spans="1:10" ht="12.75">
      <c r="A150" s="61" t="s">
        <v>7</v>
      </c>
      <c r="B150" s="61"/>
      <c r="C150" s="62"/>
      <c r="D150" s="62"/>
      <c r="E150" s="61"/>
      <c r="F150" s="61"/>
      <c r="G150" s="61"/>
      <c r="H150" s="62"/>
      <c r="I150" s="62"/>
      <c r="J150" s="61"/>
    </row>
    <row r="151" spans="1:10" ht="12.75">
      <c r="A151" s="65"/>
      <c r="B151" s="61"/>
      <c r="C151" s="62"/>
      <c r="D151" s="62"/>
      <c r="E151" s="61"/>
      <c r="F151" s="61"/>
      <c r="G151" s="61"/>
      <c r="H151" s="62"/>
      <c r="I151" s="62"/>
      <c r="J151" s="61"/>
    </row>
    <row r="152" spans="1:10" ht="12.75">
      <c r="A152" s="63" t="s">
        <v>8</v>
      </c>
      <c r="B152" s="61"/>
      <c r="C152" s="62"/>
      <c r="D152" s="62"/>
      <c r="E152" s="61"/>
      <c r="F152" s="61"/>
      <c r="G152" s="61"/>
      <c r="H152" s="62"/>
      <c r="I152" s="62"/>
      <c r="J152" s="61"/>
    </row>
    <row r="153" spans="1:10" ht="12.75">
      <c r="A153" s="63" t="s">
        <v>9</v>
      </c>
      <c r="B153" s="61"/>
      <c r="C153" s="62"/>
      <c r="D153" s="62"/>
      <c r="E153" s="61"/>
      <c r="F153" s="61"/>
      <c r="G153" s="61"/>
      <c r="H153" s="62"/>
      <c r="I153" s="62"/>
      <c r="J153" s="61"/>
    </row>
    <row r="154" spans="1:10" ht="12.75">
      <c r="A154" s="63"/>
      <c r="B154" s="61"/>
      <c r="C154" s="62"/>
      <c r="D154" s="62"/>
      <c r="E154" s="61"/>
      <c r="F154" s="61"/>
      <c r="G154" s="61"/>
      <c r="H154" s="62"/>
      <c r="I154" s="62"/>
      <c r="J154" s="61"/>
    </row>
    <row r="155" spans="1:10" ht="12.75">
      <c r="A155" s="63" t="s">
        <v>10</v>
      </c>
      <c r="B155" s="61"/>
      <c r="C155" s="62"/>
      <c r="D155" s="62"/>
      <c r="E155" s="61"/>
      <c r="F155" s="61"/>
      <c r="G155" s="61"/>
      <c r="H155" s="62"/>
      <c r="I155" s="62"/>
      <c r="J155" s="61"/>
    </row>
    <row r="156" spans="1:10" ht="12.75">
      <c r="A156" s="63"/>
      <c r="B156" s="61"/>
      <c r="C156" s="62"/>
      <c r="D156" s="62"/>
      <c r="E156" s="61"/>
      <c r="F156" s="61"/>
      <c r="G156" s="61"/>
      <c r="H156" s="62"/>
      <c r="I156" s="62"/>
      <c r="J156" s="61"/>
    </row>
    <row r="157" spans="1:10" ht="12.75">
      <c r="A157" s="63" t="s">
        <v>11</v>
      </c>
      <c r="B157" s="61"/>
      <c r="C157" s="62"/>
      <c r="D157" s="62"/>
      <c r="E157" s="61"/>
      <c r="F157" s="61"/>
      <c r="G157" s="61"/>
      <c r="H157" s="62"/>
      <c r="I157" s="62"/>
      <c r="J157" s="61"/>
    </row>
    <row r="158" spans="1:10" ht="15.75">
      <c r="A158" s="72" t="s">
        <v>12</v>
      </c>
      <c r="B158" s="61"/>
      <c r="C158" s="62"/>
      <c r="D158" s="62"/>
      <c r="E158" s="61"/>
      <c r="F158" s="61"/>
      <c r="G158" s="61"/>
      <c r="H158" s="62"/>
      <c r="I158" s="62"/>
      <c r="J158" s="61"/>
    </row>
    <row r="159" spans="1:10" ht="12.75">
      <c r="A159" s="65" t="s">
        <v>13</v>
      </c>
      <c r="B159" s="61"/>
      <c r="C159" s="62"/>
      <c r="D159" s="62"/>
      <c r="E159" s="61"/>
      <c r="F159" s="61"/>
      <c r="G159" s="61"/>
      <c r="H159" s="62"/>
      <c r="I159" s="62"/>
      <c r="J159" s="61"/>
    </row>
    <row r="160" spans="1:10" ht="12.75">
      <c r="A160" s="61"/>
      <c r="B160" s="61"/>
      <c r="C160" s="62"/>
      <c r="D160" s="62"/>
      <c r="E160" s="61"/>
      <c r="F160" s="61"/>
      <c r="G160" s="61"/>
      <c r="H160" s="62"/>
      <c r="I160" s="62"/>
      <c r="J160" s="61"/>
    </row>
    <row r="161" spans="1:10" ht="12.75">
      <c r="A161" s="67"/>
      <c r="B161" s="67"/>
      <c r="C161" s="68"/>
      <c r="D161" s="68"/>
      <c r="E161" s="67"/>
      <c r="F161" s="67"/>
      <c r="G161" s="67"/>
      <c r="H161" s="68"/>
      <c r="I161" s="68"/>
      <c r="J161" s="67"/>
    </row>
    <row r="162" spans="1:10" ht="12.75">
      <c r="A162" s="67"/>
      <c r="B162" s="67"/>
      <c r="C162" s="68"/>
      <c r="D162" s="68"/>
      <c r="E162" s="67"/>
      <c r="F162" s="67"/>
      <c r="G162" s="67"/>
      <c r="H162" s="68"/>
      <c r="I162" s="68"/>
      <c r="J162" s="67"/>
    </row>
    <row r="163" spans="1:10" ht="12.75">
      <c r="A163" s="67"/>
      <c r="B163" s="67"/>
      <c r="C163" s="68"/>
      <c r="D163" s="68"/>
      <c r="E163" s="67"/>
      <c r="F163" s="67"/>
      <c r="G163" s="67"/>
      <c r="H163" s="68"/>
      <c r="I163" s="68"/>
      <c r="J163" s="67"/>
    </row>
    <row r="164" spans="1:10" ht="12.75">
      <c r="A164" s="67"/>
      <c r="B164" s="67"/>
      <c r="C164" s="68"/>
      <c r="D164" s="68"/>
      <c r="E164" s="67"/>
      <c r="F164" s="67"/>
      <c r="G164" s="67"/>
      <c r="H164" s="68"/>
      <c r="I164" s="68"/>
      <c r="J164" s="67"/>
    </row>
    <row r="165" spans="1:10" ht="12.75">
      <c r="A165" s="67"/>
      <c r="B165" s="67"/>
      <c r="C165" s="68"/>
      <c r="D165" s="68"/>
      <c r="E165" s="67"/>
      <c r="F165" s="67"/>
      <c r="G165" s="67"/>
      <c r="H165" s="68"/>
      <c r="I165" s="68"/>
      <c r="J165" s="67"/>
    </row>
    <row r="166" spans="3:9" ht="12.75">
      <c r="C166" s="1"/>
      <c r="D166" s="1"/>
      <c r="H166" s="1"/>
      <c r="I166" s="1"/>
    </row>
    <row r="167" spans="3:9" ht="12.75">
      <c r="C167" s="1"/>
      <c r="D167" s="1"/>
      <c r="H167" s="1"/>
      <c r="I167" s="1"/>
    </row>
    <row r="168" spans="3:9" ht="12.75">
      <c r="C168" s="1"/>
      <c r="D168" s="1"/>
      <c r="H168" s="1"/>
      <c r="I168" s="1"/>
    </row>
    <row r="169" spans="3:9" ht="12.75">
      <c r="C169" s="1"/>
      <c r="D169" s="1"/>
      <c r="H169" s="1"/>
      <c r="I169" s="1"/>
    </row>
  </sheetData>
  <sheetProtection/>
  <mergeCells count="2">
    <mergeCell ref="A122:J122"/>
    <mergeCell ref="A123:J12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3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Netherlands B.V. | Verkoop Medewerker</dc:creator>
  <cp:keywords/>
  <dc:description/>
  <cp:lastModifiedBy>ITZ Netherlands B.V. | Service Medewerker</cp:lastModifiedBy>
  <cp:lastPrinted>2023-03-30T07:56:32Z</cp:lastPrinted>
  <dcterms:created xsi:type="dcterms:W3CDTF">2012-02-22T14:18:02Z</dcterms:created>
  <dcterms:modified xsi:type="dcterms:W3CDTF">2023-03-30T07:56:37Z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4307000.00000000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