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Blad1" sheetId="1" r:id="rId1"/>
  </sheets>
  <definedNames>
    <definedName name="_xlnm.Print_Area" localSheetId="0">'Blad1'!$A$1:$H$219</definedName>
  </definedNames>
  <calcPr fullCalcOnLoad="1"/>
</workbook>
</file>

<file path=xl/sharedStrings.xml><?xml version="1.0" encoding="utf-8"?>
<sst xmlns="http://schemas.openxmlformats.org/spreadsheetml/2006/main" count="275" uniqueCount="252">
  <si>
    <t>Prijs excl. BTW</t>
  </si>
  <si>
    <t>Aantal</t>
  </si>
  <si>
    <t>Prijs   incl.   BTW</t>
  </si>
  <si>
    <t xml:space="preserve"> Selecteer hier het goede doel:</t>
  </si>
  <si>
    <t xml:space="preserve"> Stichting Dol Fijne Therapie</t>
  </si>
  <si>
    <t xml:space="preserve"> Amnesty International</t>
  </si>
  <si>
    <t xml:space="preserve"> Cliniclowns</t>
  </si>
  <si>
    <t xml:space="preserve"> Nierstichting</t>
  </si>
  <si>
    <t xml:space="preserve"> Nationaal MS Fonds</t>
  </si>
  <si>
    <t xml:space="preserve"> Zinloosgeweld</t>
  </si>
  <si>
    <t xml:space="preserve"> Dierenbescherming</t>
  </si>
  <si>
    <t xml:space="preserve"> Woord &amp; Daad</t>
  </si>
  <si>
    <t xml:space="preserve"> St. Carts voor Kids</t>
  </si>
  <si>
    <t xml:space="preserve"> Int. Teams, Desiree&amp; Miguel Zova</t>
  </si>
  <si>
    <t>International Justice Mission</t>
  </si>
  <si>
    <r>
      <t xml:space="preserve">Inkjet Cartridge         </t>
    </r>
  </si>
  <si>
    <t xml:space="preserve">Inkjet Cartridge             </t>
  </si>
  <si>
    <t xml:space="preserve">Toner cartridge   </t>
  </si>
  <si>
    <t xml:space="preserve">Toner cartridge         </t>
  </si>
  <si>
    <t>Canon CL38</t>
  </si>
  <si>
    <t>HP C6578A/D = 78</t>
  </si>
  <si>
    <t xml:space="preserve">Canon CL41 </t>
  </si>
  <si>
    <t>HP C6615A = 15</t>
  </si>
  <si>
    <t xml:space="preserve">Canon CL51 </t>
  </si>
  <si>
    <t>Canon CL511</t>
  </si>
  <si>
    <t>Canon CL513</t>
  </si>
  <si>
    <t xml:space="preserve">Canon CL541 </t>
  </si>
  <si>
    <t>HP C8727A = 27</t>
  </si>
  <si>
    <t>Canon CL541XL</t>
  </si>
  <si>
    <t>HP C8728A = 28</t>
  </si>
  <si>
    <t xml:space="preserve">Canon CL546 </t>
  </si>
  <si>
    <t>Canon CL546XL</t>
  </si>
  <si>
    <t>Canon PG37</t>
  </si>
  <si>
    <t>Canon PG40</t>
  </si>
  <si>
    <t xml:space="preserve">HP C9351AE = 21 </t>
  </si>
  <si>
    <t>Canon PG50</t>
  </si>
  <si>
    <t>Canon PG510</t>
  </si>
  <si>
    <t>Canon PG512</t>
  </si>
  <si>
    <t xml:space="preserve">Canon PG540 </t>
  </si>
  <si>
    <t>Canon PG540XL</t>
  </si>
  <si>
    <t xml:space="preserve">HP C9363WN = 344 </t>
  </si>
  <si>
    <t>Canon PG545</t>
  </si>
  <si>
    <t>Canon PG545XL</t>
  </si>
  <si>
    <t xml:space="preserve">HP CB337E/CB338E = 351  </t>
  </si>
  <si>
    <t xml:space="preserve">HP CB337E/CB338E = 351 XL  </t>
  </si>
  <si>
    <t>HP CB366E =  350 XL</t>
  </si>
  <si>
    <t xml:space="preserve">HP CC640EE = 300 B </t>
  </si>
  <si>
    <t>HP Special Print:</t>
  </si>
  <si>
    <t xml:space="preserve">HP CC640EE = 300 C </t>
  </si>
  <si>
    <t>HP CG378/C8842</t>
  </si>
  <si>
    <t>HP CC640EE = 300 XL B</t>
  </si>
  <si>
    <t>HP CG400/CG401</t>
  </si>
  <si>
    <t>HP CC640EE = 300 XL C</t>
  </si>
  <si>
    <t>HP Q2344/C6128/6195</t>
  </si>
  <si>
    <t xml:space="preserve">HP CC653A = 901 B </t>
  </si>
  <si>
    <t xml:space="preserve">HP CC653A = 901 C </t>
  </si>
  <si>
    <t xml:space="preserve">HP CC653A = 901XL B </t>
  </si>
  <si>
    <t>HP CH561EE = 301 B (vanaf aug. 2014)</t>
  </si>
  <si>
    <t>HP CH561EE = 301 C (vanaf aug. 2014)</t>
  </si>
  <si>
    <t>HP CH561EE = 301 XL B (vanaf aug. '14)</t>
  </si>
  <si>
    <t>HP CH561EE = 301 XL C (vanaf aug. '14)</t>
  </si>
  <si>
    <t>Non Virgin (huismerk/hervuld):</t>
  </si>
  <si>
    <t>HP 51626A = 26</t>
  </si>
  <si>
    <t>HP 51645A = 45</t>
  </si>
  <si>
    <t>HP645/6615</t>
  </si>
  <si>
    <t>HP C9730/31/32/33</t>
  </si>
  <si>
    <t>Brother DR320/321</t>
  </si>
  <si>
    <t xml:space="preserve">Brother DR421 </t>
  </si>
  <si>
    <t>Brother TN2310/2320</t>
  </si>
  <si>
    <t>HP CE270/1/2/3 = 650A</t>
  </si>
  <si>
    <t>Brother TN2410/20</t>
  </si>
  <si>
    <t>Brother TN243/247</t>
  </si>
  <si>
    <t>Brother TN421/423/426</t>
  </si>
  <si>
    <t xml:space="preserve">HP CF237A = 37A  </t>
  </si>
  <si>
    <t>HP Q1338A = 38A</t>
  </si>
  <si>
    <t>HP Q5950/1/2/3 serie = 643A</t>
  </si>
  <si>
    <t>HP C8766WN = 343 (geen small)</t>
  </si>
  <si>
    <t>HP CE340/1/2/3</t>
  </si>
  <si>
    <t>Canon PG560+XL</t>
  </si>
  <si>
    <t>Canon CL561+XL</t>
  </si>
  <si>
    <t>HP 650 zwart</t>
  </si>
  <si>
    <t>HP 650 kleur</t>
  </si>
  <si>
    <t>HP 651 zwart</t>
  </si>
  <si>
    <t>HP 651 kleur</t>
  </si>
  <si>
    <t>HP 652 zwart</t>
  </si>
  <si>
    <t>HP 652 kleur</t>
  </si>
  <si>
    <t>HP CF259A</t>
  </si>
  <si>
    <t>HP CF259X</t>
  </si>
  <si>
    <t>HP CF289A</t>
  </si>
  <si>
    <t>HP W2000/1/2/3 (HP658)</t>
  </si>
  <si>
    <t>HP INSTANT INK:</t>
  </si>
  <si>
    <t>HP 302 zwart + XL</t>
  </si>
  <si>
    <t>HP 302 kleur + XL</t>
  </si>
  <si>
    <t>HP 303 zwart + XL</t>
  </si>
  <si>
    <t>HP 303 kleur + XL</t>
  </si>
  <si>
    <t>HP 304 zwart + XL</t>
  </si>
  <si>
    <t>HP 304 kleur + XL</t>
  </si>
  <si>
    <t>HP 62 zwart + XL</t>
  </si>
  <si>
    <t>HP 62 kleur + XL</t>
  </si>
  <si>
    <r>
      <t>HP C2P041AE = 62B+XL</t>
    </r>
    <r>
      <rPr>
        <sz val="8"/>
        <rFont val="Arial"/>
        <family val="2"/>
      </rPr>
      <t>(geen instant of set-up)</t>
    </r>
  </si>
  <si>
    <r>
      <t>HP C2P041AE = 62C+XL</t>
    </r>
    <r>
      <rPr>
        <sz val="8"/>
        <rFont val="Arial"/>
        <family val="2"/>
      </rPr>
      <t>(geen instant of set-up)</t>
    </r>
  </si>
  <si>
    <t xml:space="preserve">Canon CL511/513 </t>
  </si>
  <si>
    <t>Canon CL546</t>
  </si>
  <si>
    <t>Canon PG/CL540/541</t>
  </si>
  <si>
    <t xml:space="preserve">Canon PG510/512 </t>
  </si>
  <si>
    <t xml:space="preserve">Canon PG545 </t>
  </si>
  <si>
    <t>HP 305 kleur + XL</t>
  </si>
  <si>
    <t>HP 305 zwart + XL</t>
  </si>
  <si>
    <t>HP 307 zwart + XL</t>
  </si>
  <si>
    <t>HP 963</t>
  </si>
  <si>
    <t>HP 950/951 XL</t>
  </si>
  <si>
    <t>HP 953 XL</t>
  </si>
  <si>
    <t>HP 982A</t>
  </si>
  <si>
    <t>HP 982X</t>
  </si>
  <si>
    <t>Neopost IJ 35/65 (frankeermachine)</t>
  </si>
  <si>
    <t>Neopost IJ 25 (frankeermachine)</t>
  </si>
  <si>
    <t>HP C6658</t>
  </si>
  <si>
    <t xml:space="preserve">HP CE740/1/2/3 = 307A  </t>
  </si>
  <si>
    <t>Canon 057A</t>
  </si>
  <si>
    <t>Brother DR243</t>
  </si>
  <si>
    <t>HP W2210/11/12/13 A/X = 207</t>
  </si>
  <si>
    <t>HP W2410/11/12/13 A/X = 216</t>
  </si>
  <si>
    <t>HP C9352AE = 22 (geen small) +XL</t>
  </si>
  <si>
    <t>HP 302 kleur + XL(geen instant of set-up)</t>
  </si>
  <si>
    <t>HP 302 zwart + XL(geen instant of set-up)</t>
  </si>
  <si>
    <t>HP 303 kleur + XL(geen instant of set-up)</t>
  </si>
  <si>
    <t>HP 303 zwart + XL(geen instant of set-up)</t>
  </si>
  <si>
    <t>HP 304 kleur + XL(geen instant of set-up)</t>
  </si>
  <si>
    <t>HP 304 zwart + XL(geen instant of set-up)</t>
  </si>
  <si>
    <t>HP 62/300/301/302/303/304/305 (kleur)</t>
  </si>
  <si>
    <t>HP 62/300/301/302/303/304/305/307 (zwart)</t>
  </si>
  <si>
    <t>HP CF237X = 37X +Y</t>
  </si>
  <si>
    <t>HP CF289X</t>
  </si>
  <si>
    <t>HP 903 zwart/kleur</t>
  </si>
  <si>
    <t>HP 903XL zwart</t>
  </si>
  <si>
    <t>Brother LC223 zwart/kleur (intro)</t>
  </si>
  <si>
    <t>Brother LC225XL kleur</t>
  </si>
  <si>
    <t>Canon CL31 kleur</t>
  </si>
  <si>
    <t>Canon CL52 Photo</t>
  </si>
  <si>
    <t>HP 934+XL zwart</t>
  </si>
  <si>
    <t>HP C1823 = 23</t>
  </si>
  <si>
    <t>HP C6625 = 17</t>
  </si>
  <si>
    <t>HP C6656 = 56 (zwart/small)</t>
  </si>
  <si>
    <t>HP C6657 = 57 (kleur/small)</t>
  </si>
  <si>
    <t>HP C9362 = 336 (zwart/small)</t>
  </si>
  <si>
    <t>HP CB335 = 350 (zwart/small)</t>
  </si>
  <si>
    <t>Samsung M40 zwart</t>
  </si>
  <si>
    <t>Canon CL51</t>
  </si>
  <si>
    <t>HP 28/342/650/901 (kleur)</t>
  </si>
  <si>
    <t>HP 56/339/650 (zwart)</t>
  </si>
  <si>
    <t>HP 22/57/343/344 (kleur/small)</t>
  </si>
  <si>
    <t>HP 21/27/336/337/338 (zwart/small)</t>
  </si>
  <si>
    <t>HP 704 zwart/kleur</t>
  </si>
  <si>
    <t>Brother DR2300</t>
  </si>
  <si>
    <t>Brother DR2400</t>
  </si>
  <si>
    <t>Brother TN2005</t>
  </si>
  <si>
    <t>Brother TN2010/2210</t>
  </si>
  <si>
    <t>Brother TN2110/2120</t>
  </si>
  <si>
    <t xml:space="preserve">Brother TN230 </t>
  </si>
  <si>
    <t>Brother TN241/242/245/246</t>
  </si>
  <si>
    <t>Brother TN320/325</t>
  </si>
  <si>
    <t>Brother TN321/326</t>
  </si>
  <si>
    <t>Canon 041A</t>
  </si>
  <si>
    <t>Canon 041H</t>
  </si>
  <si>
    <t>Canon 045</t>
  </si>
  <si>
    <t>Canon 046</t>
  </si>
  <si>
    <t>Canon 052A</t>
  </si>
  <si>
    <t>Canon 052H</t>
  </si>
  <si>
    <t>Canon 055</t>
  </si>
  <si>
    <t>Canon 056A</t>
  </si>
  <si>
    <t>Canon 056H</t>
  </si>
  <si>
    <t>Canon 057H</t>
  </si>
  <si>
    <t>Canon 731</t>
  </si>
  <si>
    <t>Kyocera TK150</t>
  </si>
  <si>
    <t>Ricoh AP400 type 220</t>
  </si>
  <si>
    <t>Ricoh P501/502</t>
  </si>
  <si>
    <t>Ricoh SP1000</t>
  </si>
  <si>
    <t>Ricoh SP220/240/250</t>
  </si>
  <si>
    <t>Ricoh SP310/311/312</t>
  </si>
  <si>
    <t>Ricoh SP3400/3600</t>
  </si>
  <si>
    <t>Ricoh SP4510</t>
  </si>
  <si>
    <t>Ricoh SP5200</t>
  </si>
  <si>
    <t>Samsung CLP504</t>
  </si>
  <si>
    <t>Samsung CLP603</t>
  </si>
  <si>
    <t>Samsung MLTD 103</t>
  </si>
  <si>
    <t>Samsung MLTD 1092</t>
  </si>
  <si>
    <t>Samsung MLTD 201</t>
  </si>
  <si>
    <t>Samsung MLTD 203</t>
  </si>
  <si>
    <t>Samsung MLTD 305</t>
  </si>
  <si>
    <t>Lexmark 702 (CS310/410/510)</t>
  </si>
  <si>
    <t>Lexmark 710/810/811/812</t>
  </si>
  <si>
    <t>Lexmark 802 (CX310/410/510)</t>
  </si>
  <si>
    <t>Lexmark CS/CX317/417 (71B)</t>
  </si>
  <si>
    <t>Lexmark CS727/728(75B)</t>
  </si>
  <si>
    <t>Lexmark MS310/410/510/610</t>
  </si>
  <si>
    <t>Lexmark MS317/417/517</t>
  </si>
  <si>
    <t>Lexmark MS321/421/521/621</t>
  </si>
  <si>
    <t>Dell 2360</t>
  </si>
  <si>
    <t>HP 106A</t>
  </si>
  <si>
    <t>HP CB400/01/02/03</t>
  </si>
  <si>
    <t>HP CB540/1/2/3 = 125A</t>
  </si>
  <si>
    <t>HP CC364A = 64A</t>
  </si>
  <si>
    <t>HP CC364X = 64X</t>
  </si>
  <si>
    <t>HP CC530/1/2/3= 304A</t>
  </si>
  <si>
    <t xml:space="preserve">HP CE250 Serie = 504A/X </t>
  </si>
  <si>
    <t>HP CE260A serie = 647A/648A</t>
  </si>
  <si>
    <t>HP CE310/11/12/13 = 126A (geen intro)</t>
  </si>
  <si>
    <t>HP CE320/1/2/3= 128A</t>
  </si>
  <si>
    <t>HP CE390A = 90A</t>
  </si>
  <si>
    <t>HP CE390X  = 90X</t>
  </si>
  <si>
    <t xml:space="preserve">HP CE400/1/2/3 = 507A </t>
  </si>
  <si>
    <t>HP CE410/1/2/3=305A</t>
  </si>
  <si>
    <t>HP CF210/1/2/3=131A</t>
  </si>
  <si>
    <t>HP CF226A = 26A</t>
  </si>
  <si>
    <t>HP CF226X = 26X</t>
  </si>
  <si>
    <t>HP CF228A (HP28A)</t>
  </si>
  <si>
    <t>HP CF228X (HP28X)</t>
  </si>
  <si>
    <t>HP CF230A/X = 30A/30X</t>
  </si>
  <si>
    <t>HP CF244A (HP44A)</t>
  </si>
  <si>
    <t xml:space="preserve">HP CF256A =56A </t>
  </si>
  <si>
    <t>HP CF256X = 56X</t>
  </si>
  <si>
    <t>HP CF287A = 87A</t>
  </si>
  <si>
    <t>HP CF287X = 87X</t>
  </si>
  <si>
    <t>HP CF294A</t>
  </si>
  <si>
    <t>HP CF294X</t>
  </si>
  <si>
    <t>HP CF320/1/2 = 652A</t>
  </si>
  <si>
    <t>HP CF350/351/352/353 = 130A</t>
  </si>
  <si>
    <t>HP CF360/1/2/3A = 508A</t>
  </si>
  <si>
    <t>HP CF360/1/2/3X = 508X</t>
  </si>
  <si>
    <t>HP CF380/1/2/3 = 312</t>
  </si>
  <si>
    <t>HP CF400/1/2/3A = 201A</t>
  </si>
  <si>
    <t>HP CF400/1/2/3X = 201X</t>
  </si>
  <si>
    <t>HP CF410/11/12/13A = 410A</t>
  </si>
  <si>
    <t>HP CF410/11/12/13X = 410X</t>
  </si>
  <si>
    <t xml:space="preserve">HP CF450/51/52/53 = 655 </t>
  </si>
  <si>
    <t>HP CF460/61/62/63X = 656X</t>
  </si>
  <si>
    <t>HP CF470/71/72/73X = 657X</t>
  </si>
  <si>
    <t>HP Q5942A = 42A</t>
  </si>
  <si>
    <t>HP Q5942X = 42X</t>
  </si>
  <si>
    <t>HP Q6000/1/2/3 = 124A</t>
  </si>
  <si>
    <t>HP Q6460/1/2/3 = 643</t>
  </si>
  <si>
    <t>HP Q7516A/7570 = 16A/70A</t>
  </si>
  <si>
    <t>HP W1103</t>
  </si>
  <si>
    <t>HP W1331A/X = 331</t>
  </si>
  <si>
    <t>HP W2030A/X</t>
  </si>
  <si>
    <t>HP W2031A/X</t>
  </si>
  <si>
    <t>HP W2070/71/72/73 = 117</t>
  </si>
  <si>
    <t>HP W9000/9001</t>
  </si>
  <si>
    <t>HP W9030/9031</t>
  </si>
  <si>
    <r>
      <t xml:space="preserve">HP CF530/531/532/533 (HP205) </t>
    </r>
    <r>
      <rPr>
        <sz val="8"/>
        <rFont val="Arial"/>
        <family val="2"/>
      </rPr>
      <t>geen intro</t>
    </r>
  </si>
  <si>
    <r>
      <t xml:space="preserve">HP CF540/541/542/543 (HP203) </t>
    </r>
    <r>
      <rPr>
        <sz val="8"/>
        <rFont val="Arial"/>
        <family val="2"/>
      </rPr>
      <t>geen intro</t>
    </r>
  </si>
  <si>
    <r>
      <t>HP CF540/541/542/543X(HP203)</t>
    </r>
    <r>
      <rPr>
        <sz val="8"/>
        <rFont val="Arial"/>
        <family val="2"/>
      </rPr>
      <t>geen intro</t>
    </r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</si>
</sst>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€&quot;\ #,##0.00_-"/>
    <numFmt numFmtId="185" formatCode="#,##0.00;[Red]#,##0.00"/>
    <numFmt numFmtId="186" formatCode="#,##0.00_-"/>
    <numFmt numFmtId="187" formatCode="&quot;€&quot;\ #,##0.00"/>
    <numFmt numFmtId="188" formatCode="dd/mm/yyyy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9"/>
      <color indexed="10"/>
      <name val="Arial Narrow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7"/>
      <name val="Arial"/>
      <family val="2"/>
    </font>
    <font>
      <b/>
      <sz val="9"/>
      <color indexed="17"/>
      <name val="Arial Narrow"/>
      <family val="2"/>
    </font>
    <font>
      <b/>
      <u val="single"/>
      <sz val="18"/>
      <color indexed="17"/>
      <name val="Arial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49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9"/>
      <name val="Arial"/>
      <family val="0"/>
    </font>
    <font>
      <b/>
      <sz val="12"/>
      <color indexed="49"/>
      <name val="Arial"/>
      <family val="0"/>
    </font>
    <font>
      <sz val="16"/>
      <color indexed="23"/>
      <name val="Arial"/>
      <family val="0"/>
    </font>
    <font>
      <sz val="16"/>
      <color indexed="9"/>
      <name val="Arial"/>
      <family val="0"/>
    </font>
    <font>
      <b/>
      <i/>
      <sz val="12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sz val="18"/>
      <color rgb="FF006009"/>
      <name val="Arial"/>
      <family val="2"/>
    </font>
    <font>
      <b/>
      <sz val="9"/>
      <color rgb="FF006009"/>
      <name val="Arial Narrow"/>
      <family val="2"/>
    </font>
    <font>
      <b/>
      <u val="single"/>
      <sz val="18"/>
      <color rgb="FF006009"/>
      <name val="Arial"/>
      <family val="2"/>
    </font>
    <font>
      <sz val="10"/>
      <color rgb="FF006009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3" tint="0.39998000860214233"/>
      <name val="Arial"/>
      <family val="2"/>
    </font>
    <font>
      <sz val="12"/>
      <color rgb="FF5D5D5D"/>
      <name val="Arial"/>
      <family val="2"/>
    </font>
    <font>
      <sz val="12"/>
      <color theme="1"/>
      <name val="Arial"/>
      <family val="2"/>
    </font>
    <font>
      <b/>
      <sz val="12"/>
      <color rgb="FF5D5D5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BB69A"/>
        <bgColor indexed="64"/>
      </patternFill>
    </fill>
    <fill>
      <patternFill patternType="solid">
        <fgColor rgb="FF5D5D5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5" fontId="0" fillId="0" borderId="0" xfId="0" applyNumberFormat="1" applyFont="1" applyFill="1" applyBorder="1" applyAlignment="1">
      <alignment horizontal="center" wrapText="1"/>
    </xf>
    <xf numFmtId="17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readingOrder="1"/>
    </xf>
    <xf numFmtId="0" fontId="0" fillId="0" borderId="0" xfId="0" applyFont="1" applyFill="1" applyAlignment="1">
      <alignment readingOrder="1"/>
    </xf>
    <xf numFmtId="0" fontId="4" fillId="0" borderId="0" xfId="0" applyFont="1" applyFill="1" applyAlignment="1">
      <alignment readingOrder="1"/>
    </xf>
    <xf numFmtId="0" fontId="0" fillId="0" borderId="0" xfId="45" applyFont="1" applyFill="1" applyAlignment="1" applyProtection="1">
      <alignment readingOrder="1"/>
      <protection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75" fontId="68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readingOrder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readingOrder="1"/>
    </xf>
    <xf numFmtId="0" fontId="15" fillId="34" borderId="0" xfId="0" applyFont="1" applyFill="1" applyAlignment="1">
      <alignment readingOrder="1"/>
    </xf>
    <xf numFmtId="0" fontId="13" fillId="34" borderId="0" xfId="0" applyFont="1" applyFill="1" applyAlignment="1">
      <alignment readingOrder="1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1" fillId="34" borderId="0" xfId="45" applyFont="1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1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69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2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5" fontId="73" fillId="0" borderId="0" xfId="0" applyNumberFormat="1" applyFont="1" applyFill="1" applyBorder="1" applyAlignment="1">
      <alignment horizontal="center" wrapText="1"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75" fontId="13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75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75" fontId="12" fillId="0" borderId="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17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175" fontId="7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175" fontId="78" fillId="0" borderId="10" xfId="0" applyNumberFormat="1" applyFont="1" applyBorder="1" applyAlignment="1">
      <alignment horizontal="center" wrapText="1"/>
    </xf>
    <xf numFmtId="8" fontId="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84" fontId="8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FFF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AFFD9"/>
      <rgbColor rgb="00993366"/>
      <rgbColor rgb="00333399"/>
      <rgbColor rgb="00285E5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228600</xdr:rowOff>
    </xdr:from>
    <xdr:to>
      <xdr:col>7</xdr:col>
      <xdr:colOff>714375</xdr:colOff>
      <xdr:row>7</xdr:row>
      <xdr:rowOff>285750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0" y="1876425"/>
          <a:ext cx="1011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LegeCartridge.nl    -    Esdoornstraat 17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3465 JL DRIEBRUGGEN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Tel.: 0031-348-466807   </a:t>
          </a:r>
        </a:p>
      </xdr:txBody>
    </xdr:sp>
    <xdr:clientData/>
  </xdr:twoCellAnchor>
  <xdr:twoCellAnchor editAs="oneCell">
    <xdr:from>
      <xdr:col>2</xdr:col>
      <xdr:colOff>171450</xdr:colOff>
      <xdr:row>2</xdr:row>
      <xdr:rowOff>152400</xdr:rowOff>
    </xdr:from>
    <xdr:to>
      <xdr:col>4</xdr:col>
      <xdr:colOff>1152525</xdr:colOff>
      <xdr:row>3</xdr:row>
      <xdr:rowOff>285750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9125"/>
          <a:ext cx="2619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57150</xdr:rowOff>
    </xdr:from>
    <xdr:to>
      <xdr:col>7</xdr:col>
      <xdr:colOff>704850</xdr:colOff>
      <xdr:row>6</xdr:row>
      <xdr:rowOff>9525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9525" y="1114425"/>
          <a:ext cx="10096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www.legecartridge.nl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info@legecartridge.nl</a:t>
          </a:r>
        </a:p>
      </xdr:txBody>
    </xdr:sp>
    <xdr:clientData/>
  </xdr:twoCellAnchor>
  <xdr:twoCellAnchor>
    <xdr:from>
      <xdr:col>4</xdr:col>
      <xdr:colOff>1238250</xdr:colOff>
      <xdr:row>9</xdr:row>
      <xdr:rowOff>123825</xdr:rowOff>
    </xdr:from>
    <xdr:to>
      <xdr:col>5</xdr:col>
      <xdr:colOff>590550</xdr:colOff>
      <xdr:row>10</xdr:row>
      <xdr:rowOff>104775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6505575" y="2562225"/>
          <a:ext cx="2247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Prijslijst</a:t>
          </a: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 m.i.v. 21-12-2023</a:t>
          </a:r>
        </a:p>
      </xdr:txBody>
    </xdr:sp>
    <xdr:clientData/>
  </xdr:twoCellAnchor>
  <xdr:twoCellAnchor>
    <xdr:from>
      <xdr:col>0</xdr:col>
      <xdr:colOff>0</xdr:colOff>
      <xdr:row>9</xdr:row>
      <xdr:rowOff>66675</xdr:rowOff>
    </xdr:from>
    <xdr:to>
      <xdr:col>4</xdr:col>
      <xdr:colOff>466725</xdr:colOff>
      <xdr:row>10</xdr:row>
      <xdr:rowOff>114300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0" y="2505075"/>
          <a:ext cx="5734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De HOOGSTE vergoedingen! Meer dan 100 stuks? Bel of mail ons!</a:t>
          </a:r>
        </a:p>
      </xdr:txBody>
    </xdr:sp>
    <xdr:clientData/>
  </xdr:twoCellAnchor>
  <xdr:twoCellAnchor>
    <xdr:from>
      <xdr:col>0</xdr:col>
      <xdr:colOff>38100</xdr:colOff>
      <xdr:row>155</xdr:row>
      <xdr:rowOff>133350</xdr:rowOff>
    </xdr:from>
    <xdr:to>
      <xdr:col>8</xdr:col>
      <xdr:colOff>28575</xdr:colOff>
      <xdr:row>166</xdr:row>
      <xdr:rowOff>133350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38100" y="34709100"/>
          <a:ext cx="10125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Naam: 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Adres: 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PC/Plaats: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Tel.nr.: 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E-mail: 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Eventueel BTW nr.: 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Tenaamstelling bankrekening: .................................................................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Rekeningnummer</a:t>
          </a: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.................................................................</a:t>
          </a:r>
        </a:p>
      </xdr:txBody>
    </xdr:sp>
    <xdr:clientData/>
  </xdr:twoCellAnchor>
  <xdr:twoCellAnchor>
    <xdr:from>
      <xdr:col>2</xdr:col>
      <xdr:colOff>523875</xdr:colOff>
      <xdr:row>167</xdr:row>
      <xdr:rowOff>85725</xdr:rowOff>
    </xdr:from>
    <xdr:to>
      <xdr:col>5</xdr:col>
      <xdr:colOff>381000</xdr:colOff>
      <xdr:row>178</xdr:row>
      <xdr:rowOff>104775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4152900" y="36833175"/>
          <a:ext cx="43910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Let op!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Zendingen met een waarde van 20 euro of lager kunnen helaas niet worden vergoed. (Voor België 50 euro).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Het is niet toegestaan 1 (of een gering aantal) toner(s) of cartridge(s) naar ons antwoordnummer te sturen.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Alleen als u beschikt over een geldig btw-nummer mogen wij btw crediteren!</a:t>
          </a:r>
        </a:p>
      </xdr:txBody>
    </xdr:sp>
    <xdr:clientData/>
  </xdr:twoCellAnchor>
  <xdr:twoCellAnchor>
    <xdr:from>
      <xdr:col>0</xdr:col>
      <xdr:colOff>85725</xdr:colOff>
      <xdr:row>186</xdr:row>
      <xdr:rowOff>104775</xdr:rowOff>
    </xdr:from>
    <xdr:to>
      <xdr:col>4</xdr:col>
      <xdr:colOff>0</xdr:colOff>
      <xdr:row>208</xdr:row>
      <xdr:rowOff>9525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85725" y="40643175"/>
          <a:ext cx="5181600" cy="430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Hoe werkt het?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Zendingen met een waarde van meer dan €20,=: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Informeer bij ons naar ons gratis antwoordnummer!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Toners en cartridges die niet op onze vergoedingenlijst staan mogen niet naar ons antwoordnummer gestuurd worden!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Vanaf €50,=: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Wij laten de cartridges graag 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GRATIS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bij u afhalen!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Emai: info@legecartridge.nl, Bel 0348-466807 of Fax 0348-466805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(met vermelding van het aantal dozen, uw telefoonnummer en uw naw gegevens)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Binnen 2 weken na ontvangst van de geoderen ontvangt u de creditnota en betaling.</a:t>
          </a:r>
        </a:p>
      </xdr:txBody>
    </xdr:sp>
    <xdr:clientData/>
  </xdr:twoCellAnchor>
  <xdr:twoCellAnchor>
    <xdr:from>
      <xdr:col>4</xdr:col>
      <xdr:colOff>200025</xdr:colOff>
      <xdr:row>186</xdr:row>
      <xdr:rowOff>104775</xdr:rowOff>
    </xdr:from>
    <xdr:to>
      <xdr:col>7</xdr:col>
      <xdr:colOff>571500</xdr:colOff>
      <xdr:row>215</xdr:row>
      <xdr:rowOff>142875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5467350" y="40643175"/>
          <a:ext cx="4505325" cy="582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Verpakken: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Heeft u enkele dozen te versturen, dan vragen wij u de artikelen in 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zo min mogelijk dozen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 te pakken.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Een doos mag echter 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maximaal 30 kg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wegen. Als u er voor zorgt dat de artikelen niet kunnen gaan schuiven, dan verkleint u de kans op beschadigingen bij vervoer. Dit verhoogt uw opbrengst!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Vermeld duidelijk onze en uw eigen adresgegevens op de buitenkant van de doos en voeg indien gewenst een print-/tellijst bij.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Bewaar een kopie van deze print-/tellijst totdat u de vergoeding van ons ontvangen hebt.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Geef in ieder geval aan waar het geld naar toe overgemaakt moet worden en op welke naam de bankrekening staat. 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Dit om vertraging in de betalingen te voorkomen!
</a:t>
          </a: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 kunt natuurlijk ook een goed doel selecteren.
</a:t>
          </a:r>
        </a:p>
      </xdr:txBody>
    </xdr:sp>
    <xdr:clientData/>
  </xdr:twoCellAnchor>
  <xdr:twoCellAnchor>
    <xdr:from>
      <xdr:col>0</xdr:col>
      <xdr:colOff>0</xdr:colOff>
      <xdr:row>209</xdr:row>
      <xdr:rowOff>171450</xdr:rowOff>
    </xdr:from>
    <xdr:to>
      <xdr:col>7</xdr:col>
      <xdr:colOff>666750</xdr:colOff>
      <xdr:row>214</xdr:row>
      <xdr:rowOff>66675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0" y="45310425"/>
          <a:ext cx="100679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Beschadigde artikelen komen niet altijd voor vergoeding in aanmerking!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Artikelen die niet voor vergoeding in aanmerking komen, worden alleen op speciaal verzoek 2 weken voor u apart gehouden!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Heeft u nog vragen of opmerkingen, neem dan contact met ons op!</a:t>
          </a:r>
        </a:p>
      </xdr:txBody>
    </xdr:sp>
    <xdr:clientData/>
  </xdr:twoCellAnchor>
  <xdr:twoCellAnchor editAs="oneCell">
    <xdr:from>
      <xdr:col>0</xdr:col>
      <xdr:colOff>238125</xdr:colOff>
      <xdr:row>216</xdr:row>
      <xdr:rowOff>0</xdr:rowOff>
    </xdr:from>
    <xdr:to>
      <xdr:col>0</xdr:col>
      <xdr:colOff>2857500</xdr:colOff>
      <xdr:row>218</xdr:row>
      <xdr:rowOff>28575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529625"/>
          <a:ext cx="2619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2552700</xdr:colOff>
      <xdr:row>215</xdr:row>
      <xdr:rowOff>171450</xdr:rowOff>
    </xdr:from>
    <xdr:to>
      <xdr:col>7</xdr:col>
      <xdr:colOff>361950</xdr:colOff>
      <xdr:row>218</xdr:row>
      <xdr:rowOff>123825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7820025" y="46501050"/>
          <a:ext cx="1943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www.legecartridge.nl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info@legecartridge.nl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4"/>
  <sheetViews>
    <sheetView tabSelected="1" view="pageBreakPreview" zoomScaleSheetLayoutView="100" zoomScalePageLayoutView="0" workbookViewId="0" topLeftCell="A175">
      <selection activeCell="B113" sqref="B113"/>
    </sheetView>
  </sheetViews>
  <sheetFormatPr defaultColWidth="9.140625" defaultRowHeight="12.75"/>
  <cols>
    <col min="1" max="1" width="43.7109375" style="2" customWidth="1"/>
    <col min="2" max="2" width="10.7109375" style="2" bestFit="1" customWidth="1"/>
    <col min="3" max="3" width="13.57421875" style="2" bestFit="1" customWidth="1"/>
    <col min="4" max="4" width="11.00390625" style="2" customWidth="1"/>
    <col min="5" max="5" width="43.421875" style="2" customWidth="1"/>
    <col min="6" max="6" width="9.421875" style="3" bestFit="1" customWidth="1"/>
    <col min="7" max="7" width="9.140625" style="3" customWidth="1"/>
    <col min="8" max="8" width="11.00390625" style="3" customWidth="1"/>
    <col min="9" max="9" width="24.57421875" style="2" customWidth="1"/>
    <col min="10" max="10" width="9.140625" style="2" customWidth="1"/>
    <col min="11" max="11" width="12.7109375" style="2" customWidth="1"/>
    <col min="12" max="16384" width="9.140625" style="2" customWidth="1"/>
  </cols>
  <sheetData>
    <row r="1" spans="1:8" ht="13.5">
      <c r="A1" s="26"/>
      <c r="B1" s="27"/>
      <c r="C1" s="27"/>
      <c r="D1" s="27"/>
      <c r="E1" s="28"/>
      <c r="F1" s="27"/>
      <c r="G1" s="27"/>
      <c r="H1" s="27"/>
    </row>
    <row r="2" spans="1:8" ht="23.25">
      <c r="A2" s="29"/>
      <c r="B2" s="27"/>
      <c r="C2" s="27"/>
      <c r="D2" s="27"/>
      <c r="E2" s="28"/>
      <c r="F2" s="27"/>
      <c r="G2" s="27"/>
      <c r="H2" s="27"/>
    </row>
    <row r="3" spans="1:8" ht="23.25">
      <c r="A3" s="30"/>
      <c r="B3" s="27"/>
      <c r="C3" s="27"/>
      <c r="D3" s="27"/>
      <c r="E3" s="28"/>
      <c r="F3" s="27"/>
      <c r="G3" s="27"/>
      <c r="H3" s="27"/>
    </row>
    <row r="4" spans="1:8" ht="23.25">
      <c r="A4" s="30"/>
      <c r="B4" s="31"/>
      <c r="C4" s="27"/>
      <c r="D4" s="32"/>
      <c r="E4" s="28"/>
      <c r="F4" s="27"/>
      <c r="G4" s="27"/>
      <c r="H4" s="27"/>
    </row>
    <row r="5" spans="1:8" ht="23.25">
      <c r="A5" s="30"/>
      <c r="B5" s="27"/>
      <c r="C5" s="27"/>
      <c r="D5" s="27"/>
      <c r="E5" s="28"/>
      <c r="F5" s="27"/>
      <c r="G5" s="27"/>
      <c r="H5" s="27"/>
    </row>
    <row r="6" spans="1:8" ht="23.25">
      <c r="A6" s="30"/>
      <c r="B6" s="27"/>
      <c r="C6" s="27"/>
      <c r="D6" s="33"/>
      <c r="E6" s="28"/>
      <c r="F6" s="27"/>
      <c r="G6" s="27"/>
      <c r="H6" s="27"/>
    </row>
    <row r="7" spans="1:8" ht="23.25">
      <c r="A7" s="34"/>
      <c r="B7" s="31"/>
      <c r="C7" s="27"/>
      <c r="D7" s="27"/>
      <c r="E7" s="28"/>
      <c r="F7" s="27"/>
      <c r="G7" s="27"/>
      <c r="H7" s="27"/>
    </row>
    <row r="8" spans="1:8" ht="23.25">
      <c r="A8" s="34"/>
      <c r="B8" s="31"/>
      <c r="C8" s="27"/>
      <c r="D8" s="27"/>
      <c r="E8" s="28"/>
      <c r="F8" s="27"/>
      <c r="G8" s="27"/>
      <c r="H8" s="27"/>
    </row>
    <row r="9" spans="1:8" ht="15.75">
      <c r="A9" s="35"/>
      <c r="B9" s="27"/>
      <c r="C9" s="27"/>
      <c r="D9" s="27"/>
      <c r="E9" s="28"/>
      <c r="F9" s="36"/>
      <c r="G9" s="27"/>
      <c r="H9" s="37"/>
    </row>
    <row r="10" spans="1:8" ht="23.25">
      <c r="A10" s="38"/>
      <c r="B10" s="38"/>
      <c r="C10" s="38"/>
      <c r="D10" s="39"/>
      <c r="E10" s="39"/>
      <c r="F10" s="40"/>
      <c r="G10" s="41"/>
      <c r="H10" s="41"/>
    </row>
    <row r="11" spans="1:8" s="14" customFormat="1" ht="23.25">
      <c r="A11" s="42"/>
      <c r="B11" s="43"/>
      <c r="C11" s="43"/>
      <c r="D11" s="43"/>
      <c r="E11" s="43"/>
      <c r="F11" s="44"/>
      <c r="G11" s="44"/>
      <c r="H11" s="44"/>
    </row>
    <row r="12" spans="1:8" ht="52.5" customHeight="1">
      <c r="A12" s="16" t="s">
        <v>15</v>
      </c>
      <c r="B12" s="17" t="s">
        <v>0</v>
      </c>
      <c r="C12" s="17" t="s">
        <v>2</v>
      </c>
      <c r="D12" s="17" t="s">
        <v>1</v>
      </c>
      <c r="E12" s="16" t="s">
        <v>16</v>
      </c>
      <c r="F12" s="17" t="s">
        <v>0</v>
      </c>
      <c r="G12" s="17" t="s">
        <v>2</v>
      </c>
      <c r="H12" s="17" t="s">
        <v>1</v>
      </c>
    </row>
    <row r="13" spans="1:8" ht="16.5" customHeight="1">
      <c r="A13" s="82" t="s">
        <v>135</v>
      </c>
      <c r="B13" s="46">
        <v>0</v>
      </c>
      <c r="C13" s="71">
        <f>B13*1.21</f>
        <v>0</v>
      </c>
      <c r="D13" s="72"/>
      <c r="E13" s="72" t="s">
        <v>22</v>
      </c>
      <c r="F13" s="71">
        <v>2</v>
      </c>
      <c r="G13" s="71">
        <f aca="true" t="shared" si="0" ref="G13:G41">F13*1.21</f>
        <v>2.42</v>
      </c>
      <c r="H13" s="73"/>
    </row>
    <row r="14" spans="1:8" ht="16.5" customHeight="1">
      <c r="A14" s="82" t="s">
        <v>136</v>
      </c>
      <c r="B14" s="46">
        <v>0</v>
      </c>
      <c r="C14" s="71">
        <f>B14*1.21</f>
        <v>0</v>
      </c>
      <c r="D14" s="72"/>
      <c r="E14" s="70" t="s">
        <v>141</v>
      </c>
      <c r="F14" s="71">
        <v>0</v>
      </c>
      <c r="G14" s="71">
        <f t="shared" si="0"/>
        <v>0</v>
      </c>
      <c r="H14" s="73"/>
    </row>
    <row r="15" spans="1:8" ht="16.5" customHeight="1">
      <c r="A15" s="70"/>
      <c r="B15" s="71"/>
      <c r="C15" s="71"/>
      <c r="D15" s="72"/>
      <c r="E15" s="70" t="s">
        <v>142</v>
      </c>
      <c r="F15" s="71">
        <v>0</v>
      </c>
      <c r="G15" s="71">
        <f t="shared" si="0"/>
        <v>0</v>
      </c>
      <c r="H15" s="73"/>
    </row>
    <row r="16" spans="1:8" ht="16.5" customHeight="1">
      <c r="A16" s="82" t="s">
        <v>137</v>
      </c>
      <c r="B16" s="46">
        <v>0</v>
      </c>
      <c r="C16" s="46">
        <f>B16*1.21</f>
        <v>0</v>
      </c>
      <c r="D16" s="72"/>
      <c r="E16" s="70" t="s">
        <v>143</v>
      </c>
      <c r="F16" s="71">
        <v>0</v>
      </c>
      <c r="G16" s="71">
        <f t="shared" si="0"/>
        <v>0</v>
      </c>
      <c r="H16" s="73"/>
    </row>
    <row r="17" spans="1:8" ht="16.5" customHeight="1">
      <c r="A17" s="82" t="s">
        <v>138</v>
      </c>
      <c r="B17" s="46">
        <v>0</v>
      </c>
      <c r="C17" s="46">
        <f>B17*1.21</f>
        <v>0</v>
      </c>
      <c r="D17" s="72"/>
      <c r="E17" s="72" t="s">
        <v>99</v>
      </c>
      <c r="F17" s="71">
        <v>2</v>
      </c>
      <c r="G17" s="71">
        <f t="shared" si="0"/>
        <v>2.42</v>
      </c>
      <c r="H17" s="73"/>
    </row>
    <row r="18" spans="1:8" ht="16.5" customHeight="1">
      <c r="A18" s="70" t="s">
        <v>19</v>
      </c>
      <c r="B18" s="71">
        <v>0.3</v>
      </c>
      <c r="C18" s="71">
        <f>B18*1.21</f>
        <v>0.363</v>
      </c>
      <c r="D18" s="72"/>
      <c r="E18" s="70" t="s">
        <v>100</v>
      </c>
      <c r="F18" s="71">
        <v>2</v>
      </c>
      <c r="G18" s="71">
        <f t="shared" si="0"/>
        <v>2.42</v>
      </c>
      <c r="H18" s="73"/>
    </row>
    <row r="19" spans="1:8" ht="16.5" customHeight="1">
      <c r="A19" s="70" t="s">
        <v>21</v>
      </c>
      <c r="B19" s="71">
        <v>0.8</v>
      </c>
      <c r="C19" s="71">
        <f aca="true" t="shared" si="1" ref="C19:C61">B19*1.21</f>
        <v>0.968</v>
      </c>
      <c r="D19" s="72"/>
      <c r="E19" s="72" t="s">
        <v>116</v>
      </c>
      <c r="F19" s="71">
        <v>0</v>
      </c>
      <c r="G19" s="71">
        <f t="shared" si="0"/>
        <v>0</v>
      </c>
      <c r="H19" s="74"/>
    </row>
    <row r="20" spans="1:8" ht="16.5" customHeight="1">
      <c r="A20" s="70" t="s">
        <v>23</v>
      </c>
      <c r="B20" s="71">
        <v>0.3</v>
      </c>
      <c r="C20" s="71">
        <f t="shared" si="1"/>
        <v>0.363</v>
      </c>
      <c r="D20" s="72"/>
      <c r="E20" s="72" t="s">
        <v>27</v>
      </c>
      <c r="F20" s="71">
        <v>0.05</v>
      </c>
      <c r="G20" s="71">
        <f t="shared" si="0"/>
        <v>0.0605</v>
      </c>
      <c r="H20" s="74"/>
    </row>
    <row r="21" spans="1:8" ht="16.5" customHeight="1">
      <c r="A21" s="70" t="s">
        <v>24</v>
      </c>
      <c r="B21" s="71">
        <v>1.3</v>
      </c>
      <c r="C21" s="71">
        <f t="shared" si="1"/>
        <v>1.573</v>
      </c>
      <c r="D21" s="72"/>
      <c r="E21" s="72" t="s">
        <v>29</v>
      </c>
      <c r="F21" s="71">
        <v>0.45</v>
      </c>
      <c r="G21" s="71">
        <f t="shared" si="0"/>
        <v>0.5445</v>
      </c>
      <c r="H21" s="74"/>
    </row>
    <row r="22" spans="1:8" ht="16.5" customHeight="1">
      <c r="A22" s="70" t="s">
        <v>25</v>
      </c>
      <c r="B22" s="71">
        <v>1.3</v>
      </c>
      <c r="C22" s="71">
        <f t="shared" si="1"/>
        <v>1.573</v>
      </c>
      <c r="D22" s="72"/>
      <c r="E22" s="72" t="s">
        <v>76</v>
      </c>
      <c r="F22" s="71">
        <v>0.05</v>
      </c>
      <c r="G22" s="71">
        <f t="shared" si="0"/>
        <v>0.0605</v>
      </c>
      <c r="H22" s="73"/>
    </row>
    <row r="23" spans="1:8" ht="16.5" customHeight="1">
      <c r="A23" s="70" t="s">
        <v>26</v>
      </c>
      <c r="B23" s="71">
        <v>1.6</v>
      </c>
      <c r="C23" s="71">
        <f t="shared" si="1"/>
        <v>1.936</v>
      </c>
      <c r="D23" s="72"/>
      <c r="E23" s="72" t="s">
        <v>34</v>
      </c>
      <c r="F23" s="71">
        <v>0.1</v>
      </c>
      <c r="G23" s="71">
        <f t="shared" si="0"/>
        <v>0.121</v>
      </c>
      <c r="H23" s="73"/>
    </row>
    <row r="24" spans="1:8" ht="16.5" customHeight="1">
      <c r="A24" s="70" t="s">
        <v>28</v>
      </c>
      <c r="B24" s="71">
        <v>1.6</v>
      </c>
      <c r="C24" s="71">
        <f t="shared" si="1"/>
        <v>1.936</v>
      </c>
      <c r="D24" s="72"/>
      <c r="E24" s="72" t="s">
        <v>122</v>
      </c>
      <c r="F24" s="71">
        <v>0.4</v>
      </c>
      <c r="G24" s="71">
        <f t="shared" si="0"/>
        <v>0.484</v>
      </c>
      <c r="H24" s="73"/>
    </row>
    <row r="25" spans="1:8" ht="16.5" customHeight="1">
      <c r="A25" s="70" t="s">
        <v>30</v>
      </c>
      <c r="B25" s="71">
        <v>2</v>
      </c>
      <c r="C25" s="71">
        <f t="shared" si="1"/>
        <v>2.42</v>
      </c>
      <c r="D25" s="72"/>
      <c r="E25" s="70" t="s">
        <v>144</v>
      </c>
      <c r="F25" s="71">
        <v>0</v>
      </c>
      <c r="G25" s="71">
        <f t="shared" si="0"/>
        <v>0</v>
      </c>
      <c r="H25" s="73"/>
    </row>
    <row r="26" spans="1:8" ht="16.5" customHeight="1">
      <c r="A26" s="70" t="s">
        <v>31</v>
      </c>
      <c r="B26" s="71">
        <v>2</v>
      </c>
      <c r="C26" s="71">
        <f t="shared" si="1"/>
        <v>2.42</v>
      </c>
      <c r="D26" s="72"/>
      <c r="E26" s="72" t="s">
        <v>40</v>
      </c>
      <c r="F26" s="71">
        <v>0.05</v>
      </c>
      <c r="G26" s="71">
        <f t="shared" si="0"/>
        <v>0.0605</v>
      </c>
      <c r="H26" s="73"/>
    </row>
    <row r="27" spans="1:8" ht="16.5" customHeight="1">
      <c r="A27" s="70" t="s">
        <v>79</v>
      </c>
      <c r="B27" s="71">
        <v>2</v>
      </c>
      <c r="C27" s="71">
        <f t="shared" si="1"/>
        <v>2.42</v>
      </c>
      <c r="D27" s="72"/>
      <c r="E27" s="70" t="s">
        <v>145</v>
      </c>
      <c r="F27" s="71">
        <v>0</v>
      </c>
      <c r="G27" s="71">
        <f t="shared" si="0"/>
        <v>0</v>
      </c>
      <c r="H27" s="73"/>
    </row>
    <row r="28" spans="1:8" ht="16.5" customHeight="1">
      <c r="A28" s="70" t="s">
        <v>32</v>
      </c>
      <c r="B28" s="71">
        <v>0.2</v>
      </c>
      <c r="C28" s="71">
        <f t="shared" si="1"/>
        <v>0.242</v>
      </c>
      <c r="D28" s="72"/>
      <c r="E28" s="70" t="s">
        <v>43</v>
      </c>
      <c r="F28" s="71">
        <v>0.05</v>
      </c>
      <c r="G28" s="71">
        <f t="shared" si="0"/>
        <v>0.0605</v>
      </c>
      <c r="H28" s="73"/>
    </row>
    <row r="29" spans="1:8" ht="16.5" customHeight="1">
      <c r="A29" s="70" t="s">
        <v>33</v>
      </c>
      <c r="B29" s="71">
        <v>0.4</v>
      </c>
      <c r="C29" s="71">
        <f t="shared" si="1"/>
        <v>0.484</v>
      </c>
      <c r="D29" s="72"/>
      <c r="E29" s="70" t="s">
        <v>44</v>
      </c>
      <c r="F29" s="71">
        <v>0.05</v>
      </c>
      <c r="G29" s="71">
        <f t="shared" si="0"/>
        <v>0.0605</v>
      </c>
      <c r="H29" s="73"/>
    </row>
    <row r="30" spans="1:8" ht="16.5" customHeight="1">
      <c r="A30" s="70" t="s">
        <v>35</v>
      </c>
      <c r="B30" s="71">
        <v>0.2</v>
      </c>
      <c r="C30" s="71">
        <f t="shared" si="1"/>
        <v>0.242</v>
      </c>
      <c r="D30" s="72"/>
      <c r="E30" s="70" t="s">
        <v>45</v>
      </c>
      <c r="F30" s="71">
        <v>0.05</v>
      </c>
      <c r="G30" s="71">
        <f t="shared" si="0"/>
        <v>0.0605</v>
      </c>
      <c r="H30" s="75"/>
    </row>
    <row r="31" spans="1:8" ht="16.5" customHeight="1">
      <c r="A31" s="70" t="s">
        <v>36</v>
      </c>
      <c r="B31" s="71">
        <v>1</v>
      </c>
      <c r="C31" s="71">
        <f t="shared" si="1"/>
        <v>1.21</v>
      </c>
      <c r="D31" s="72"/>
      <c r="E31" s="70" t="s">
        <v>46</v>
      </c>
      <c r="F31" s="71">
        <v>0.3</v>
      </c>
      <c r="G31" s="71">
        <f t="shared" si="0"/>
        <v>0.363</v>
      </c>
      <c r="H31" s="75"/>
    </row>
    <row r="32" spans="1:8" ht="16.5" customHeight="1">
      <c r="A32" s="72" t="s">
        <v>37</v>
      </c>
      <c r="B32" s="71">
        <v>1</v>
      </c>
      <c r="C32" s="71">
        <f t="shared" si="1"/>
        <v>1.21</v>
      </c>
      <c r="D32" s="72"/>
      <c r="E32" s="70" t="s">
        <v>48</v>
      </c>
      <c r="F32" s="71">
        <v>0.3</v>
      </c>
      <c r="G32" s="71">
        <f t="shared" si="0"/>
        <v>0.363</v>
      </c>
      <c r="H32" s="75"/>
    </row>
    <row r="33" spans="1:8" ht="16.5" customHeight="1">
      <c r="A33" s="72" t="s">
        <v>38</v>
      </c>
      <c r="B33" s="71">
        <v>2</v>
      </c>
      <c r="C33" s="71">
        <f t="shared" si="1"/>
        <v>2.42</v>
      </c>
      <c r="D33" s="72"/>
      <c r="E33" s="70" t="s">
        <v>50</v>
      </c>
      <c r="F33" s="71">
        <v>0.4</v>
      </c>
      <c r="G33" s="71">
        <f t="shared" si="0"/>
        <v>0.484</v>
      </c>
      <c r="H33" s="75"/>
    </row>
    <row r="34" spans="1:8" ht="16.5" customHeight="1">
      <c r="A34" s="70" t="s">
        <v>39</v>
      </c>
      <c r="B34" s="71">
        <v>2</v>
      </c>
      <c r="C34" s="71">
        <f t="shared" si="1"/>
        <v>2.42</v>
      </c>
      <c r="D34" s="72"/>
      <c r="E34" s="70" t="s">
        <v>52</v>
      </c>
      <c r="F34" s="71">
        <v>0.4</v>
      </c>
      <c r="G34" s="71">
        <f t="shared" si="0"/>
        <v>0.484</v>
      </c>
      <c r="H34" s="75"/>
    </row>
    <row r="35" spans="1:8" ht="16.5" customHeight="1">
      <c r="A35" s="70" t="s">
        <v>41</v>
      </c>
      <c r="B35" s="71">
        <v>1.6</v>
      </c>
      <c r="C35" s="71">
        <f t="shared" si="1"/>
        <v>1.936</v>
      </c>
      <c r="D35" s="72"/>
      <c r="E35" s="70" t="s">
        <v>54</v>
      </c>
      <c r="F35" s="71">
        <v>0.4</v>
      </c>
      <c r="G35" s="71">
        <f t="shared" si="0"/>
        <v>0.484</v>
      </c>
      <c r="H35" s="75"/>
    </row>
    <row r="36" spans="1:8" ht="16.5" customHeight="1">
      <c r="A36" s="70" t="s">
        <v>42</v>
      </c>
      <c r="B36" s="71">
        <v>1.6</v>
      </c>
      <c r="C36" s="71">
        <f t="shared" si="1"/>
        <v>1.936</v>
      </c>
      <c r="D36" s="72"/>
      <c r="E36" s="70" t="s">
        <v>55</v>
      </c>
      <c r="F36" s="71">
        <v>0.8</v>
      </c>
      <c r="G36" s="71">
        <f t="shared" si="0"/>
        <v>0.968</v>
      </c>
      <c r="H36" s="75"/>
    </row>
    <row r="37" spans="1:8" ht="16.5" customHeight="1">
      <c r="A37" s="72" t="s">
        <v>78</v>
      </c>
      <c r="B37" s="71">
        <v>2</v>
      </c>
      <c r="C37" s="71">
        <f t="shared" si="1"/>
        <v>2.42</v>
      </c>
      <c r="D37" s="72"/>
      <c r="E37" s="70" t="s">
        <v>56</v>
      </c>
      <c r="F37" s="71">
        <v>0.4</v>
      </c>
      <c r="G37" s="71">
        <f t="shared" si="0"/>
        <v>0.484</v>
      </c>
      <c r="H37" s="75"/>
    </row>
    <row r="38" spans="1:8" ht="16.5" customHeight="1">
      <c r="A38" s="76"/>
      <c r="B38" s="76"/>
      <c r="C38" s="71"/>
      <c r="D38" s="72"/>
      <c r="E38" s="70" t="s">
        <v>57</v>
      </c>
      <c r="F38" s="71">
        <v>0.8</v>
      </c>
      <c r="G38" s="71">
        <f t="shared" si="0"/>
        <v>0.968</v>
      </c>
      <c r="H38" s="75"/>
    </row>
    <row r="39" spans="1:8" ht="16.5" customHeight="1">
      <c r="A39" s="70" t="s">
        <v>115</v>
      </c>
      <c r="B39" s="71">
        <v>2.75</v>
      </c>
      <c r="C39" s="71">
        <f t="shared" si="1"/>
        <v>3.3274999999999997</v>
      </c>
      <c r="D39" s="72"/>
      <c r="E39" s="70" t="s">
        <v>58</v>
      </c>
      <c r="F39" s="71">
        <v>0.8</v>
      </c>
      <c r="G39" s="71">
        <f t="shared" si="0"/>
        <v>0.968</v>
      </c>
      <c r="H39" s="75"/>
    </row>
    <row r="40" spans="1:8" ht="16.5" customHeight="1">
      <c r="A40" s="70" t="s">
        <v>114</v>
      </c>
      <c r="B40" s="71">
        <v>1.75</v>
      </c>
      <c r="C40" s="71">
        <f t="shared" si="1"/>
        <v>2.1174999999999997</v>
      </c>
      <c r="D40" s="72"/>
      <c r="E40" s="70" t="s">
        <v>59</v>
      </c>
      <c r="F40" s="71">
        <v>1</v>
      </c>
      <c r="G40" s="71">
        <f t="shared" si="0"/>
        <v>1.21</v>
      </c>
      <c r="H40" s="75"/>
    </row>
    <row r="41" spans="1:8" ht="16.5" customHeight="1">
      <c r="A41" s="72"/>
      <c r="B41" s="71"/>
      <c r="C41" s="71"/>
      <c r="D41" s="72"/>
      <c r="E41" s="70" t="s">
        <v>60</v>
      </c>
      <c r="F41" s="71">
        <v>1</v>
      </c>
      <c r="G41" s="71">
        <f t="shared" si="0"/>
        <v>1.21</v>
      </c>
      <c r="H41" s="75"/>
    </row>
    <row r="42" spans="1:8" ht="16.5" customHeight="1">
      <c r="A42" s="72" t="s">
        <v>123</v>
      </c>
      <c r="B42" s="71">
        <v>1.1</v>
      </c>
      <c r="C42" s="71">
        <f t="shared" si="1"/>
        <v>1.331</v>
      </c>
      <c r="D42" s="72"/>
      <c r="E42" s="45"/>
      <c r="F42" s="81"/>
      <c r="G42" s="81"/>
      <c r="H42" s="75"/>
    </row>
    <row r="43" spans="1:8" ht="16.5" customHeight="1">
      <c r="A43" s="70" t="s">
        <v>124</v>
      </c>
      <c r="B43" s="71">
        <v>1.1</v>
      </c>
      <c r="C43" s="71">
        <f t="shared" si="1"/>
        <v>1.331</v>
      </c>
      <c r="D43" s="72"/>
      <c r="E43" s="70" t="s">
        <v>47</v>
      </c>
      <c r="F43" s="71"/>
      <c r="G43" s="71"/>
      <c r="H43" s="75"/>
    </row>
    <row r="44" spans="1:8" ht="16.5" customHeight="1">
      <c r="A44" s="72" t="s">
        <v>125</v>
      </c>
      <c r="B44" s="71">
        <v>2</v>
      </c>
      <c r="C44" s="71">
        <f t="shared" si="1"/>
        <v>2.42</v>
      </c>
      <c r="D44" s="72"/>
      <c r="E44" s="70" t="s">
        <v>49</v>
      </c>
      <c r="F44" s="71">
        <v>1</v>
      </c>
      <c r="G44" s="71">
        <f>F44*1.21</f>
        <v>1.21</v>
      </c>
      <c r="H44" s="75"/>
    </row>
    <row r="45" spans="1:8" ht="16.5" customHeight="1">
      <c r="A45" s="72" t="s">
        <v>126</v>
      </c>
      <c r="B45" s="71">
        <v>2</v>
      </c>
      <c r="C45" s="71">
        <f t="shared" si="1"/>
        <v>2.42</v>
      </c>
      <c r="D45" s="72"/>
      <c r="E45" s="70" t="s">
        <v>51</v>
      </c>
      <c r="F45" s="71">
        <v>1</v>
      </c>
      <c r="G45" s="71">
        <f>F45*1.21</f>
        <v>1.21</v>
      </c>
      <c r="H45" s="75"/>
    </row>
    <row r="46" spans="1:8" ht="16.5" customHeight="1">
      <c r="A46" s="72" t="s">
        <v>127</v>
      </c>
      <c r="B46" s="71">
        <v>1</v>
      </c>
      <c r="C46" s="71">
        <f t="shared" si="1"/>
        <v>1.21</v>
      </c>
      <c r="D46" s="72"/>
      <c r="E46" s="70" t="s">
        <v>53</v>
      </c>
      <c r="F46" s="71">
        <v>1</v>
      </c>
      <c r="G46" s="71">
        <f>F46*1.21</f>
        <v>1.21</v>
      </c>
      <c r="H46" s="70"/>
    </row>
    <row r="47" spans="1:8" ht="16.5" customHeight="1">
      <c r="A47" s="70" t="s">
        <v>128</v>
      </c>
      <c r="B47" s="71">
        <v>1</v>
      </c>
      <c r="C47" s="71">
        <f t="shared" si="1"/>
        <v>1.21</v>
      </c>
      <c r="D47" s="72"/>
      <c r="E47" s="45"/>
      <c r="F47" s="81"/>
      <c r="G47" s="81"/>
      <c r="H47" s="70"/>
    </row>
    <row r="48" spans="1:8" ht="16.5" customHeight="1">
      <c r="A48" s="70" t="s">
        <v>106</v>
      </c>
      <c r="B48" s="71">
        <v>1.75</v>
      </c>
      <c r="C48" s="71">
        <f t="shared" si="1"/>
        <v>2.1174999999999997</v>
      </c>
      <c r="D48" s="72"/>
      <c r="E48" s="70" t="s">
        <v>90</v>
      </c>
      <c r="F48" s="71"/>
      <c r="G48" s="71"/>
      <c r="H48" s="70"/>
    </row>
    <row r="49" spans="1:8" ht="16.5" customHeight="1">
      <c r="A49" s="72" t="s">
        <v>107</v>
      </c>
      <c r="B49" s="71">
        <v>1.75</v>
      </c>
      <c r="C49" s="71">
        <f t="shared" si="1"/>
        <v>2.1174999999999997</v>
      </c>
      <c r="D49" s="72"/>
      <c r="E49" s="70" t="s">
        <v>92</v>
      </c>
      <c r="F49" s="71">
        <v>1</v>
      </c>
      <c r="G49" s="71">
        <f aca="true" t="shared" si="2" ref="G49:G58">F49*1.21</f>
        <v>1.21</v>
      </c>
      <c r="H49" s="70"/>
    </row>
    <row r="50" spans="1:8" ht="16.5" customHeight="1">
      <c r="A50" s="72" t="s">
        <v>108</v>
      </c>
      <c r="B50" s="71">
        <v>1.75</v>
      </c>
      <c r="C50" s="71">
        <f t="shared" si="1"/>
        <v>2.1174999999999997</v>
      </c>
      <c r="D50" s="72"/>
      <c r="E50" s="70" t="s">
        <v>91</v>
      </c>
      <c r="F50" s="71">
        <v>1</v>
      </c>
      <c r="G50" s="71">
        <f t="shared" si="2"/>
        <v>1.21</v>
      </c>
      <c r="H50" s="70"/>
    </row>
    <row r="51" spans="1:8" ht="16.5" customHeight="1">
      <c r="A51" s="72" t="s">
        <v>62</v>
      </c>
      <c r="B51" s="71">
        <v>0.25</v>
      </c>
      <c r="C51" s="71">
        <f t="shared" si="1"/>
        <v>0.3025</v>
      </c>
      <c r="D51" s="72"/>
      <c r="E51" s="70" t="s">
        <v>94</v>
      </c>
      <c r="F51" s="71">
        <v>0.5</v>
      </c>
      <c r="G51" s="71">
        <f t="shared" si="2"/>
        <v>0.605</v>
      </c>
      <c r="H51" s="70"/>
    </row>
    <row r="52" spans="1:8" ht="16.5" customHeight="1">
      <c r="A52" s="70" t="s">
        <v>63</v>
      </c>
      <c r="B52" s="71">
        <v>2</v>
      </c>
      <c r="C52" s="71">
        <f t="shared" si="1"/>
        <v>2.42</v>
      </c>
      <c r="D52" s="72"/>
      <c r="E52" s="72" t="s">
        <v>93</v>
      </c>
      <c r="F52" s="71">
        <v>0.5</v>
      </c>
      <c r="G52" s="71">
        <f t="shared" si="2"/>
        <v>0.605</v>
      </c>
      <c r="H52" s="75"/>
    </row>
    <row r="53" spans="1:8" ht="16.5" customHeight="1">
      <c r="A53" s="70" t="s">
        <v>81</v>
      </c>
      <c r="B53" s="71">
        <v>0.25</v>
      </c>
      <c r="C53" s="71">
        <f t="shared" si="1"/>
        <v>0.3025</v>
      </c>
      <c r="D53" s="72"/>
      <c r="E53" s="72" t="s">
        <v>96</v>
      </c>
      <c r="F53" s="71">
        <v>1</v>
      </c>
      <c r="G53" s="71">
        <f t="shared" si="2"/>
        <v>1.21</v>
      </c>
      <c r="H53" s="75"/>
    </row>
    <row r="54" spans="1:8" ht="16.5" customHeight="1">
      <c r="A54" s="70" t="s">
        <v>80</v>
      </c>
      <c r="B54" s="71">
        <v>0.25</v>
      </c>
      <c r="C54" s="71">
        <f t="shared" si="1"/>
        <v>0.3025</v>
      </c>
      <c r="D54" s="72"/>
      <c r="E54" s="72" t="s">
        <v>95</v>
      </c>
      <c r="F54" s="71">
        <v>1</v>
      </c>
      <c r="G54" s="71">
        <f t="shared" si="2"/>
        <v>1.21</v>
      </c>
      <c r="H54" s="72"/>
    </row>
    <row r="55" spans="1:8" ht="16.5" customHeight="1">
      <c r="A55" s="70" t="s">
        <v>83</v>
      </c>
      <c r="B55" s="71">
        <v>0</v>
      </c>
      <c r="C55" s="71">
        <f t="shared" si="1"/>
        <v>0</v>
      </c>
      <c r="D55" s="72"/>
      <c r="E55" s="72" t="s">
        <v>106</v>
      </c>
      <c r="F55" s="71">
        <v>1</v>
      </c>
      <c r="G55" s="71">
        <f t="shared" si="2"/>
        <v>1.21</v>
      </c>
      <c r="H55" s="75"/>
    </row>
    <row r="56" spans="1:8" ht="16.5" customHeight="1">
      <c r="A56" s="70" t="s">
        <v>82</v>
      </c>
      <c r="B56" s="71">
        <v>0</v>
      </c>
      <c r="C56" s="71">
        <f t="shared" si="1"/>
        <v>0</v>
      </c>
      <c r="D56" s="72"/>
      <c r="E56" s="72" t="s">
        <v>107</v>
      </c>
      <c r="F56" s="71">
        <v>1</v>
      </c>
      <c r="G56" s="71">
        <f t="shared" si="2"/>
        <v>1.21</v>
      </c>
      <c r="H56" s="75"/>
    </row>
    <row r="57" spans="1:8" ht="16.5" customHeight="1">
      <c r="A57" s="70" t="s">
        <v>85</v>
      </c>
      <c r="B57" s="71">
        <v>0</v>
      </c>
      <c r="C57" s="71">
        <f t="shared" si="1"/>
        <v>0</v>
      </c>
      <c r="D57" s="72"/>
      <c r="E57" s="72" t="s">
        <v>98</v>
      </c>
      <c r="F57" s="71">
        <v>1</v>
      </c>
      <c r="G57" s="71">
        <f t="shared" si="2"/>
        <v>1.21</v>
      </c>
      <c r="H57" s="75"/>
    </row>
    <row r="58" spans="1:8" ht="16.5" customHeight="1">
      <c r="A58" s="70" t="s">
        <v>84</v>
      </c>
      <c r="B58" s="71">
        <v>0</v>
      </c>
      <c r="C58" s="71">
        <f t="shared" si="1"/>
        <v>0</v>
      </c>
      <c r="D58" s="72"/>
      <c r="E58" s="72" t="s">
        <v>97</v>
      </c>
      <c r="F58" s="71">
        <v>1</v>
      </c>
      <c r="G58" s="71">
        <f t="shared" si="2"/>
        <v>1.21</v>
      </c>
      <c r="H58" s="75"/>
    </row>
    <row r="59" spans="1:8" ht="16.5" customHeight="1">
      <c r="A59" s="70" t="s">
        <v>152</v>
      </c>
      <c r="B59" s="71">
        <v>0</v>
      </c>
      <c r="C59" s="71">
        <f t="shared" si="1"/>
        <v>0</v>
      </c>
      <c r="D59" s="72"/>
      <c r="E59" s="45"/>
      <c r="F59" s="45"/>
      <c r="G59" s="45"/>
      <c r="H59" s="75"/>
    </row>
    <row r="60" spans="1:8" ht="16.5" customHeight="1">
      <c r="A60" s="82" t="s">
        <v>133</v>
      </c>
      <c r="B60" s="46">
        <v>0.05</v>
      </c>
      <c r="C60" s="46">
        <f t="shared" si="1"/>
        <v>0.0605</v>
      </c>
      <c r="D60" s="72"/>
      <c r="E60" s="82" t="s">
        <v>146</v>
      </c>
      <c r="F60" s="46">
        <v>0</v>
      </c>
      <c r="G60" s="46">
        <f>F60*1.21</f>
        <v>0</v>
      </c>
      <c r="H60" s="75"/>
    </row>
    <row r="61" spans="1:8" ht="16.5" customHeight="1">
      <c r="A61" s="82" t="s">
        <v>134</v>
      </c>
      <c r="B61" s="46">
        <v>0.25</v>
      </c>
      <c r="C61" s="46">
        <f t="shared" si="1"/>
        <v>0.3025</v>
      </c>
      <c r="D61" s="72"/>
      <c r="E61" s="45"/>
      <c r="F61" s="81"/>
      <c r="G61" s="81"/>
      <c r="H61" s="75"/>
    </row>
    <row r="62" spans="1:8" ht="16.5" customHeight="1">
      <c r="A62" s="70" t="s">
        <v>139</v>
      </c>
      <c r="B62" s="71">
        <v>0</v>
      </c>
      <c r="C62" s="71">
        <f aca="true" t="shared" si="3" ref="C62:C69">B62*1.21</f>
        <v>0</v>
      </c>
      <c r="D62" s="72"/>
      <c r="E62" s="45"/>
      <c r="F62" s="81"/>
      <c r="G62" s="81"/>
      <c r="H62" s="75"/>
    </row>
    <row r="63" spans="1:8" ht="16.5" customHeight="1">
      <c r="A63" s="70" t="s">
        <v>110</v>
      </c>
      <c r="B63" s="71">
        <v>0.05</v>
      </c>
      <c r="C63" s="71">
        <f t="shared" si="3"/>
        <v>0.0605</v>
      </c>
      <c r="D63" s="72"/>
      <c r="E63" s="45"/>
      <c r="F63" s="81"/>
      <c r="G63" s="81"/>
      <c r="H63" s="75"/>
    </row>
    <row r="64" spans="1:8" ht="16.5" customHeight="1">
      <c r="A64" s="70" t="s">
        <v>111</v>
      </c>
      <c r="B64" s="71">
        <v>0.05</v>
      </c>
      <c r="C64" s="71">
        <f t="shared" si="3"/>
        <v>0.0605</v>
      </c>
      <c r="D64" s="72"/>
      <c r="E64" s="45"/>
      <c r="F64" s="81"/>
      <c r="G64" s="81"/>
      <c r="H64" s="75"/>
    </row>
    <row r="65" spans="1:8" ht="16.5" customHeight="1">
      <c r="A65" s="70" t="s">
        <v>109</v>
      </c>
      <c r="B65" s="71">
        <v>0.05</v>
      </c>
      <c r="C65" s="71">
        <f t="shared" si="3"/>
        <v>0.0605</v>
      </c>
      <c r="D65" s="72"/>
      <c r="E65" s="45"/>
      <c r="F65" s="81"/>
      <c r="G65" s="81"/>
      <c r="H65" s="75"/>
    </row>
    <row r="66" spans="1:8" ht="16.5" customHeight="1">
      <c r="A66" s="70" t="s">
        <v>112</v>
      </c>
      <c r="B66" s="71">
        <v>0.05</v>
      </c>
      <c r="C66" s="71">
        <f t="shared" si="3"/>
        <v>0.0605</v>
      </c>
      <c r="D66" s="72"/>
      <c r="E66" s="45"/>
      <c r="F66" s="81"/>
      <c r="G66" s="81"/>
      <c r="H66" s="75"/>
    </row>
    <row r="67" spans="1:8" ht="16.5" customHeight="1">
      <c r="A67" s="70" t="s">
        <v>113</v>
      </c>
      <c r="B67" s="71">
        <v>0.05</v>
      </c>
      <c r="C67" s="71">
        <f t="shared" si="3"/>
        <v>0.0605</v>
      </c>
      <c r="D67" s="72"/>
      <c r="E67" s="45"/>
      <c r="F67" s="81"/>
      <c r="G67" s="81"/>
      <c r="H67" s="77"/>
    </row>
    <row r="68" spans="1:8" ht="16.5" customHeight="1">
      <c r="A68" s="70" t="s">
        <v>140</v>
      </c>
      <c r="B68" s="71">
        <v>0</v>
      </c>
      <c r="C68" s="71">
        <f t="shared" si="3"/>
        <v>0</v>
      </c>
      <c r="D68" s="72"/>
      <c r="E68" s="45"/>
      <c r="F68" s="81"/>
      <c r="G68" s="81"/>
      <c r="H68" s="77"/>
    </row>
    <row r="69" spans="1:8" ht="16.5" customHeight="1">
      <c r="A69" s="70" t="s">
        <v>20</v>
      </c>
      <c r="B69" s="71">
        <v>0.1</v>
      </c>
      <c r="C69" s="71">
        <f t="shared" si="3"/>
        <v>0.121</v>
      </c>
      <c r="D69" s="72"/>
      <c r="E69" s="45"/>
      <c r="F69" s="81"/>
      <c r="G69" s="81"/>
      <c r="H69" s="77"/>
    </row>
    <row r="70" spans="1:8" ht="52.5" customHeight="1">
      <c r="A70" s="16" t="s">
        <v>15</v>
      </c>
      <c r="B70" s="17" t="s">
        <v>0</v>
      </c>
      <c r="C70" s="17" t="s">
        <v>2</v>
      </c>
      <c r="D70" s="17" t="s">
        <v>1</v>
      </c>
      <c r="E70" s="16" t="s">
        <v>16</v>
      </c>
      <c r="F70" s="17" t="s">
        <v>0</v>
      </c>
      <c r="G70" s="17" t="s">
        <v>2</v>
      </c>
      <c r="H70" s="17" t="s">
        <v>1</v>
      </c>
    </row>
    <row r="71" spans="1:8" ht="16.5" customHeight="1">
      <c r="A71" s="72" t="s">
        <v>61</v>
      </c>
      <c r="B71" s="71"/>
      <c r="C71" s="71"/>
      <c r="D71" s="72"/>
      <c r="E71" s="72" t="s">
        <v>61</v>
      </c>
      <c r="F71" s="71"/>
      <c r="G71" s="71"/>
      <c r="H71" s="77"/>
    </row>
    <row r="72" spans="1:8" ht="16.5" customHeight="1">
      <c r="A72" s="47" t="s">
        <v>19</v>
      </c>
      <c r="B72" s="71">
        <v>0</v>
      </c>
      <c r="C72" s="71">
        <f aca="true" t="shared" si="4" ref="C72:C80">B72*1.21</f>
        <v>0</v>
      </c>
      <c r="D72" s="72"/>
      <c r="E72" s="72" t="s">
        <v>150</v>
      </c>
      <c r="F72" s="71">
        <v>0</v>
      </c>
      <c r="G72" s="71">
        <f>F72*1.21</f>
        <v>0</v>
      </c>
      <c r="H72" s="77"/>
    </row>
    <row r="73" spans="1:8" ht="16.5" customHeight="1">
      <c r="A73" s="47" t="s">
        <v>147</v>
      </c>
      <c r="B73" s="71">
        <v>0</v>
      </c>
      <c r="C73" s="71">
        <f t="shared" si="4"/>
        <v>0</v>
      </c>
      <c r="D73" s="72"/>
      <c r="E73" s="72" t="s">
        <v>151</v>
      </c>
      <c r="F73" s="71">
        <v>0</v>
      </c>
      <c r="G73" s="71">
        <f>F73*1.21</f>
        <v>0</v>
      </c>
      <c r="H73" s="77"/>
    </row>
    <row r="74" spans="1:8" ht="16.5" customHeight="1">
      <c r="A74" s="47" t="s">
        <v>32</v>
      </c>
      <c r="B74" s="71">
        <v>0</v>
      </c>
      <c r="C74" s="71">
        <f t="shared" si="4"/>
        <v>0</v>
      </c>
      <c r="D74" s="72"/>
      <c r="E74" s="70" t="s">
        <v>129</v>
      </c>
      <c r="F74" s="71">
        <v>0.5</v>
      </c>
      <c r="G74" s="71">
        <f>F74*1.21</f>
        <v>0.605</v>
      </c>
      <c r="H74" s="77"/>
    </row>
    <row r="75" spans="1:8" ht="16.5" customHeight="1">
      <c r="A75" s="47" t="s">
        <v>35</v>
      </c>
      <c r="B75" s="71">
        <v>0</v>
      </c>
      <c r="C75" s="71">
        <f t="shared" si="4"/>
        <v>0</v>
      </c>
      <c r="D75" s="72"/>
      <c r="E75" s="72" t="s">
        <v>130</v>
      </c>
      <c r="F75" s="71">
        <v>0.5</v>
      </c>
      <c r="G75" s="71">
        <f>F75*1.21</f>
        <v>0.605</v>
      </c>
      <c r="H75" s="77"/>
    </row>
    <row r="76" spans="1:8" ht="16.5" customHeight="1">
      <c r="A76" s="72" t="s">
        <v>101</v>
      </c>
      <c r="B76" s="71">
        <v>0.25</v>
      </c>
      <c r="C76" s="71">
        <f t="shared" si="4"/>
        <v>0.3025</v>
      </c>
      <c r="D76" s="47"/>
      <c r="E76" s="72" t="s">
        <v>64</v>
      </c>
      <c r="F76" s="71">
        <v>0.5</v>
      </c>
      <c r="G76" s="71">
        <f>F76*1.21</f>
        <v>0.605</v>
      </c>
      <c r="H76" s="46"/>
    </row>
    <row r="77" spans="1:8" ht="16.5" customHeight="1">
      <c r="A77" s="72" t="s">
        <v>102</v>
      </c>
      <c r="B77" s="71">
        <v>0.5</v>
      </c>
      <c r="C77" s="71">
        <f t="shared" si="4"/>
        <v>0.605</v>
      </c>
      <c r="D77" s="47"/>
      <c r="E77" s="45"/>
      <c r="F77" s="45"/>
      <c r="G77" s="45"/>
      <c r="H77" s="46"/>
    </row>
    <row r="78" spans="1:8" ht="16.5" customHeight="1">
      <c r="A78" s="72" t="s">
        <v>103</v>
      </c>
      <c r="B78" s="71">
        <v>0.5</v>
      </c>
      <c r="C78" s="71">
        <f t="shared" si="4"/>
        <v>0.605</v>
      </c>
      <c r="D78" s="47"/>
      <c r="E78" s="45"/>
      <c r="F78" s="45"/>
      <c r="G78" s="45"/>
      <c r="H78" s="46"/>
    </row>
    <row r="79" spans="1:8" ht="16.5" customHeight="1">
      <c r="A79" s="72" t="s">
        <v>104</v>
      </c>
      <c r="B79" s="71">
        <v>0.4</v>
      </c>
      <c r="C79" s="71">
        <f t="shared" si="4"/>
        <v>0.484</v>
      </c>
      <c r="D79" s="47"/>
      <c r="E79" s="45"/>
      <c r="F79" s="45"/>
      <c r="G79" s="45"/>
      <c r="H79" s="46"/>
    </row>
    <row r="80" spans="1:8" ht="16.5" customHeight="1">
      <c r="A80" s="70" t="s">
        <v>105</v>
      </c>
      <c r="B80" s="71">
        <v>0.5</v>
      </c>
      <c r="C80" s="71">
        <f t="shared" si="4"/>
        <v>0.605</v>
      </c>
      <c r="D80" s="47"/>
      <c r="E80" s="45"/>
      <c r="F80" s="45"/>
      <c r="G80" s="45"/>
      <c r="H80" s="46"/>
    </row>
    <row r="81" spans="1:8" ht="16.5" customHeight="1">
      <c r="A81" s="45"/>
      <c r="B81" s="45"/>
      <c r="C81" s="45"/>
      <c r="D81" s="47"/>
      <c r="E81" s="45"/>
      <c r="F81" s="45"/>
      <c r="G81" s="45"/>
      <c r="H81" s="46"/>
    </row>
    <row r="82" spans="1:8" ht="16.5" customHeight="1">
      <c r="A82" s="72" t="s">
        <v>148</v>
      </c>
      <c r="B82" s="71">
        <v>0</v>
      </c>
      <c r="C82" s="71">
        <f>B82*1.21</f>
        <v>0</v>
      </c>
      <c r="D82" s="47"/>
      <c r="E82" s="45"/>
      <c r="F82" s="45"/>
      <c r="G82" s="45"/>
      <c r="H82" s="46"/>
    </row>
    <row r="83" spans="1:8" ht="16.5" customHeight="1">
      <c r="A83" s="72" t="s">
        <v>149</v>
      </c>
      <c r="B83" s="71">
        <v>0</v>
      </c>
      <c r="C83" s="71">
        <f>B83*1.21</f>
        <v>0</v>
      </c>
      <c r="D83" s="47"/>
      <c r="E83" s="45"/>
      <c r="F83" s="45"/>
      <c r="G83" s="45"/>
      <c r="H83" s="46"/>
    </row>
    <row r="84" spans="1:8" ht="16.5" customHeight="1">
      <c r="A84" s="45"/>
      <c r="B84" s="45"/>
      <c r="C84" s="45"/>
      <c r="D84" s="47"/>
      <c r="E84" s="45"/>
      <c r="F84" s="81"/>
      <c r="G84" s="81"/>
      <c r="H84" s="46"/>
    </row>
    <row r="85" spans="1:8" ht="52.5" customHeight="1">
      <c r="A85" s="16" t="s">
        <v>17</v>
      </c>
      <c r="B85" s="18" t="s">
        <v>0</v>
      </c>
      <c r="C85" s="18" t="s">
        <v>2</v>
      </c>
      <c r="D85" s="19" t="s">
        <v>1</v>
      </c>
      <c r="E85" s="16" t="s">
        <v>18</v>
      </c>
      <c r="F85" s="18" t="s">
        <v>0</v>
      </c>
      <c r="G85" s="18" t="s">
        <v>2</v>
      </c>
      <c r="H85" s="18" t="s">
        <v>1</v>
      </c>
    </row>
    <row r="86" spans="1:8" ht="16.5" customHeight="1">
      <c r="A86" s="70" t="s">
        <v>153</v>
      </c>
      <c r="B86" s="71">
        <v>0</v>
      </c>
      <c r="C86" s="71">
        <f aca="true" t="shared" si="5" ref="C86:C101">B86*1.21</f>
        <v>0</v>
      </c>
      <c r="D86" s="72"/>
      <c r="E86" s="72" t="s">
        <v>65</v>
      </c>
      <c r="F86" s="71">
        <v>0.7</v>
      </c>
      <c r="G86" s="71">
        <f aca="true" t="shared" si="6" ref="G86:G117">F86*1.21</f>
        <v>0.847</v>
      </c>
      <c r="H86" s="72"/>
    </row>
    <row r="87" spans="1:8" ht="16.5" customHeight="1">
      <c r="A87" s="70" t="s">
        <v>154</v>
      </c>
      <c r="B87" s="71">
        <v>0</v>
      </c>
      <c r="C87" s="71">
        <f t="shared" si="5"/>
        <v>0</v>
      </c>
      <c r="D87" s="72"/>
      <c r="E87" s="70" t="s">
        <v>198</v>
      </c>
      <c r="F87" s="71">
        <v>0</v>
      </c>
      <c r="G87" s="71">
        <f t="shared" si="6"/>
        <v>0</v>
      </c>
      <c r="H87" s="72"/>
    </row>
    <row r="88" spans="1:8" ht="16.5" customHeight="1">
      <c r="A88" s="70" t="s">
        <v>119</v>
      </c>
      <c r="B88" s="71">
        <v>0.5</v>
      </c>
      <c r="C88" s="71">
        <f t="shared" si="5"/>
        <v>0.605</v>
      </c>
      <c r="D88" s="72"/>
      <c r="E88" s="70" t="s">
        <v>199</v>
      </c>
      <c r="F88" s="71">
        <v>0</v>
      </c>
      <c r="G88" s="71">
        <f t="shared" si="6"/>
        <v>0</v>
      </c>
      <c r="H88" s="75"/>
    </row>
    <row r="89" spans="1:8" ht="16.5" customHeight="1">
      <c r="A89" s="70" t="s">
        <v>66</v>
      </c>
      <c r="B89" s="71">
        <v>0.75</v>
      </c>
      <c r="C89" s="71">
        <f t="shared" si="5"/>
        <v>0.9075</v>
      </c>
      <c r="D89" s="72"/>
      <c r="E89" s="70" t="s">
        <v>200</v>
      </c>
      <c r="F89" s="71">
        <v>0</v>
      </c>
      <c r="G89" s="71">
        <f t="shared" si="6"/>
        <v>0</v>
      </c>
      <c r="H89" s="75"/>
    </row>
    <row r="90" spans="1:8" ht="16.5" customHeight="1">
      <c r="A90" s="70" t="s">
        <v>67</v>
      </c>
      <c r="B90" s="71">
        <v>1</v>
      </c>
      <c r="C90" s="71">
        <f t="shared" si="5"/>
        <v>1.21</v>
      </c>
      <c r="D90" s="72"/>
      <c r="E90" s="70" t="s">
        <v>201</v>
      </c>
      <c r="F90" s="71">
        <v>0</v>
      </c>
      <c r="G90" s="71">
        <f t="shared" si="6"/>
        <v>0</v>
      </c>
      <c r="H90" s="79"/>
    </row>
    <row r="91" spans="1:8" ht="16.5" customHeight="1">
      <c r="A91" s="70" t="s">
        <v>155</v>
      </c>
      <c r="B91" s="71">
        <v>0</v>
      </c>
      <c r="C91" s="71">
        <f t="shared" si="5"/>
        <v>0</v>
      </c>
      <c r="D91" s="72"/>
      <c r="E91" s="70" t="s">
        <v>202</v>
      </c>
      <c r="F91" s="71">
        <v>0</v>
      </c>
      <c r="G91" s="71">
        <f t="shared" si="6"/>
        <v>0</v>
      </c>
      <c r="H91" s="75"/>
    </row>
    <row r="92" spans="1:8" ht="16.5" customHeight="1">
      <c r="A92" s="70" t="s">
        <v>156</v>
      </c>
      <c r="B92" s="71">
        <v>0</v>
      </c>
      <c r="C92" s="71">
        <f t="shared" si="5"/>
        <v>0</v>
      </c>
      <c r="D92" s="72"/>
      <c r="E92" s="70" t="s">
        <v>203</v>
      </c>
      <c r="F92" s="71">
        <v>0</v>
      </c>
      <c r="G92" s="71">
        <f t="shared" si="6"/>
        <v>0</v>
      </c>
      <c r="H92" s="78"/>
    </row>
    <row r="93" spans="1:8" ht="16.5" customHeight="1">
      <c r="A93" s="70" t="s">
        <v>157</v>
      </c>
      <c r="B93" s="71">
        <v>0</v>
      </c>
      <c r="C93" s="71">
        <f t="shared" si="5"/>
        <v>0</v>
      </c>
      <c r="D93" s="72"/>
      <c r="E93" s="70" t="s">
        <v>204</v>
      </c>
      <c r="F93" s="71">
        <v>0</v>
      </c>
      <c r="G93" s="71">
        <f t="shared" si="6"/>
        <v>0</v>
      </c>
      <c r="H93" s="78"/>
    </row>
    <row r="94" spans="1:8" ht="16.5" customHeight="1">
      <c r="A94" s="70" t="s">
        <v>158</v>
      </c>
      <c r="B94" s="71">
        <v>0</v>
      </c>
      <c r="C94" s="71">
        <f t="shared" si="5"/>
        <v>0</v>
      </c>
      <c r="D94" s="72"/>
      <c r="E94" s="70" t="s">
        <v>205</v>
      </c>
      <c r="F94" s="71">
        <v>0</v>
      </c>
      <c r="G94" s="71">
        <f t="shared" si="6"/>
        <v>0</v>
      </c>
      <c r="H94" s="78"/>
    </row>
    <row r="95" spans="1:8" ht="16.5" customHeight="1">
      <c r="A95" s="70" t="s">
        <v>68</v>
      </c>
      <c r="B95" s="71">
        <v>0.35</v>
      </c>
      <c r="C95" s="71">
        <f t="shared" si="5"/>
        <v>0.4235</v>
      </c>
      <c r="D95" s="45"/>
      <c r="E95" s="70" t="s">
        <v>69</v>
      </c>
      <c r="F95" s="71">
        <v>0.5</v>
      </c>
      <c r="G95" s="71">
        <f t="shared" si="6"/>
        <v>0.605</v>
      </c>
      <c r="H95" s="73"/>
    </row>
    <row r="96" spans="1:8" ht="16.5" customHeight="1">
      <c r="A96" s="70" t="s">
        <v>159</v>
      </c>
      <c r="B96" s="71">
        <v>0</v>
      </c>
      <c r="C96" s="71">
        <f t="shared" si="5"/>
        <v>0</v>
      </c>
      <c r="D96" s="72"/>
      <c r="E96" s="70" t="s">
        <v>206</v>
      </c>
      <c r="F96" s="71">
        <v>0</v>
      </c>
      <c r="G96" s="71">
        <f t="shared" si="6"/>
        <v>0</v>
      </c>
      <c r="H96" s="73"/>
    </row>
    <row r="97" spans="1:8" ht="16.5" customHeight="1">
      <c r="A97" s="70" t="s">
        <v>70</v>
      </c>
      <c r="B97" s="71">
        <v>0.4</v>
      </c>
      <c r="C97" s="71">
        <f t="shared" si="5"/>
        <v>0.484</v>
      </c>
      <c r="D97" s="72"/>
      <c r="E97" s="70" t="s">
        <v>207</v>
      </c>
      <c r="F97" s="71">
        <v>0</v>
      </c>
      <c r="G97" s="71">
        <f t="shared" si="6"/>
        <v>0</v>
      </c>
      <c r="H97" s="75"/>
    </row>
    <row r="98" spans="1:8" ht="16.5" customHeight="1">
      <c r="A98" s="70" t="s">
        <v>71</v>
      </c>
      <c r="B98" s="71">
        <v>0.6</v>
      </c>
      <c r="C98" s="71">
        <f t="shared" si="5"/>
        <v>0.726</v>
      </c>
      <c r="D98" s="72"/>
      <c r="E98" s="70" t="s">
        <v>77</v>
      </c>
      <c r="F98" s="71">
        <v>1</v>
      </c>
      <c r="G98" s="71">
        <f t="shared" si="6"/>
        <v>1.21</v>
      </c>
      <c r="H98" s="75"/>
    </row>
    <row r="99" spans="1:8" ht="16.5" customHeight="1">
      <c r="A99" s="70" t="s">
        <v>160</v>
      </c>
      <c r="B99" s="71">
        <v>0</v>
      </c>
      <c r="C99" s="71">
        <f t="shared" si="5"/>
        <v>0</v>
      </c>
      <c r="D99" s="72"/>
      <c r="E99" s="70" t="s">
        <v>208</v>
      </c>
      <c r="F99" s="71">
        <v>0</v>
      </c>
      <c r="G99" s="71">
        <f t="shared" si="6"/>
        <v>0</v>
      </c>
      <c r="H99" s="75"/>
    </row>
    <row r="100" spans="1:8" ht="16.5" customHeight="1">
      <c r="A100" s="70" t="s">
        <v>161</v>
      </c>
      <c r="B100" s="71">
        <v>0</v>
      </c>
      <c r="C100" s="71">
        <f t="shared" si="5"/>
        <v>0</v>
      </c>
      <c r="D100" s="45"/>
      <c r="E100" s="72" t="s">
        <v>209</v>
      </c>
      <c r="F100" s="71">
        <v>0</v>
      </c>
      <c r="G100" s="71">
        <f t="shared" si="6"/>
        <v>0</v>
      </c>
      <c r="H100" s="75"/>
    </row>
    <row r="101" spans="1:8" ht="16.5" customHeight="1">
      <c r="A101" s="70" t="s">
        <v>72</v>
      </c>
      <c r="B101" s="71">
        <v>0.65</v>
      </c>
      <c r="C101" s="71">
        <f t="shared" si="5"/>
        <v>0.7865</v>
      </c>
      <c r="D101" s="72"/>
      <c r="E101" s="72" t="s">
        <v>210</v>
      </c>
      <c r="F101" s="71">
        <v>0</v>
      </c>
      <c r="G101" s="71">
        <f t="shared" si="6"/>
        <v>0</v>
      </c>
      <c r="H101" s="75"/>
    </row>
    <row r="102" spans="1:8" ht="16.5" customHeight="1">
      <c r="A102" s="45"/>
      <c r="B102" s="45"/>
      <c r="C102" s="45"/>
      <c r="D102" s="72"/>
      <c r="E102" s="72" t="s">
        <v>211</v>
      </c>
      <c r="F102" s="71">
        <v>0</v>
      </c>
      <c r="G102" s="71">
        <f t="shared" si="6"/>
        <v>0</v>
      </c>
      <c r="H102" s="75"/>
    </row>
    <row r="103" spans="1:8" ht="16.5" customHeight="1">
      <c r="A103" s="70" t="s">
        <v>162</v>
      </c>
      <c r="B103" s="71">
        <v>0</v>
      </c>
      <c r="C103" s="71">
        <f aca="true" t="shared" si="7" ref="C103:C114">B103*1.21</f>
        <v>0</v>
      </c>
      <c r="D103" s="72"/>
      <c r="E103" s="72" t="s">
        <v>117</v>
      </c>
      <c r="F103" s="71">
        <v>1.25</v>
      </c>
      <c r="G103" s="71">
        <f t="shared" si="6"/>
        <v>1.5125</v>
      </c>
      <c r="H103" s="75"/>
    </row>
    <row r="104" spans="1:8" ht="16.5" customHeight="1">
      <c r="A104" s="70" t="s">
        <v>163</v>
      </c>
      <c r="B104" s="71">
        <v>0</v>
      </c>
      <c r="C104" s="71">
        <f t="shared" si="7"/>
        <v>0</v>
      </c>
      <c r="D104" s="72"/>
      <c r="E104" s="70" t="s">
        <v>212</v>
      </c>
      <c r="F104" s="71">
        <v>0</v>
      </c>
      <c r="G104" s="71">
        <f t="shared" si="6"/>
        <v>0</v>
      </c>
      <c r="H104" s="75"/>
    </row>
    <row r="105" spans="1:8" ht="16.5" customHeight="1">
      <c r="A105" s="70" t="s">
        <v>164</v>
      </c>
      <c r="B105" s="71">
        <v>0</v>
      </c>
      <c r="C105" s="71">
        <f t="shared" si="7"/>
        <v>0</v>
      </c>
      <c r="D105" s="72"/>
      <c r="E105" s="70" t="s">
        <v>213</v>
      </c>
      <c r="F105" s="71">
        <v>0</v>
      </c>
      <c r="G105" s="71">
        <f t="shared" si="6"/>
        <v>0</v>
      </c>
      <c r="H105" s="75"/>
    </row>
    <row r="106" spans="1:8" ht="16.5" customHeight="1">
      <c r="A106" s="70" t="s">
        <v>165</v>
      </c>
      <c r="B106" s="71">
        <v>0</v>
      </c>
      <c r="C106" s="71">
        <f t="shared" si="7"/>
        <v>0</v>
      </c>
      <c r="D106" s="72"/>
      <c r="E106" s="70" t="s">
        <v>214</v>
      </c>
      <c r="F106" s="71">
        <v>0</v>
      </c>
      <c r="G106" s="71">
        <f t="shared" si="6"/>
        <v>0</v>
      </c>
      <c r="H106" s="75"/>
    </row>
    <row r="107" spans="1:8" ht="16.5" customHeight="1">
      <c r="A107" s="70" t="s">
        <v>166</v>
      </c>
      <c r="B107" s="71">
        <v>0</v>
      </c>
      <c r="C107" s="71">
        <f t="shared" si="7"/>
        <v>0</v>
      </c>
      <c r="D107" s="72"/>
      <c r="E107" s="72" t="s">
        <v>215</v>
      </c>
      <c r="F107" s="71">
        <v>0</v>
      </c>
      <c r="G107" s="71">
        <f t="shared" si="6"/>
        <v>0</v>
      </c>
      <c r="H107" s="75"/>
    </row>
    <row r="108" spans="1:8" ht="16.5" customHeight="1">
      <c r="A108" s="70" t="s">
        <v>167</v>
      </c>
      <c r="B108" s="71">
        <v>0</v>
      </c>
      <c r="C108" s="71">
        <f t="shared" si="7"/>
        <v>0</v>
      </c>
      <c r="D108" s="72"/>
      <c r="E108" s="70" t="s">
        <v>216</v>
      </c>
      <c r="F108" s="71">
        <v>0</v>
      </c>
      <c r="G108" s="71">
        <f t="shared" si="6"/>
        <v>0</v>
      </c>
      <c r="H108" s="75"/>
    </row>
    <row r="109" spans="1:8" ht="16.5" customHeight="1">
      <c r="A109" s="70" t="s">
        <v>168</v>
      </c>
      <c r="B109" s="71">
        <v>0</v>
      </c>
      <c r="C109" s="71">
        <f t="shared" si="7"/>
        <v>0</v>
      </c>
      <c r="D109" s="72"/>
      <c r="E109" s="72" t="s">
        <v>217</v>
      </c>
      <c r="F109" s="71">
        <v>0</v>
      </c>
      <c r="G109" s="71">
        <f t="shared" si="6"/>
        <v>0</v>
      </c>
      <c r="H109" s="75"/>
    </row>
    <row r="110" spans="1:8" ht="16.5" customHeight="1">
      <c r="A110" s="70" t="s">
        <v>169</v>
      </c>
      <c r="B110" s="71">
        <v>0</v>
      </c>
      <c r="C110" s="71">
        <f t="shared" si="7"/>
        <v>0</v>
      </c>
      <c r="D110" s="72"/>
      <c r="E110" s="72" t="s">
        <v>73</v>
      </c>
      <c r="F110" s="71">
        <v>0.8</v>
      </c>
      <c r="G110" s="71">
        <f t="shared" si="6"/>
        <v>0.968</v>
      </c>
      <c r="H110" s="75"/>
    </row>
    <row r="111" spans="1:8" ht="16.5" customHeight="1">
      <c r="A111" s="70" t="s">
        <v>170</v>
      </c>
      <c r="B111" s="71">
        <v>0</v>
      </c>
      <c r="C111" s="71">
        <f t="shared" si="7"/>
        <v>0</v>
      </c>
      <c r="D111" s="72"/>
      <c r="E111" s="72" t="s">
        <v>131</v>
      </c>
      <c r="F111" s="71">
        <v>1</v>
      </c>
      <c r="G111" s="71">
        <f t="shared" si="6"/>
        <v>1.21</v>
      </c>
      <c r="H111" s="75"/>
    </row>
    <row r="112" spans="1:8" ht="16.5" customHeight="1">
      <c r="A112" s="70" t="s">
        <v>118</v>
      </c>
      <c r="B112" s="71">
        <v>0.6</v>
      </c>
      <c r="C112" s="71">
        <f t="shared" si="7"/>
        <v>0.726</v>
      </c>
      <c r="D112" s="72"/>
      <c r="E112" s="70" t="s">
        <v>218</v>
      </c>
      <c r="F112" s="71">
        <v>0</v>
      </c>
      <c r="G112" s="71">
        <f t="shared" si="6"/>
        <v>0</v>
      </c>
      <c r="H112" s="75"/>
    </row>
    <row r="113" spans="1:8" ht="16.5" customHeight="1">
      <c r="A113" s="72" t="s">
        <v>171</v>
      </c>
      <c r="B113" s="71">
        <v>0</v>
      </c>
      <c r="C113" s="71">
        <f t="shared" si="7"/>
        <v>0</v>
      </c>
      <c r="D113" s="72"/>
      <c r="E113" s="72" t="s">
        <v>219</v>
      </c>
      <c r="F113" s="71">
        <v>0</v>
      </c>
      <c r="G113" s="71">
        <f t="shared" si="6"/>
        <v>0</v>
      </c>
      <c r="H113" s="75"/>
    </row>
    <row r="114" spans="1:8" ht="16.5" customHeight="1">
      <c r="A114" s="70" t="s">
        <v>172</v>
      </c>
      <c r="B114" s="71">
        <v>0</v>
      </c>
      <c r="C114" s="71">
        <f t="shared" si="7"/>
        <v>0</v>
      </c>
      <c r="D114" s="72"/>
      <c r="E114" s="72" t="s">
        <v>220</v>
      </c>
      <c r="F114" s="71">
        <v>0</v>
      </c>
      <c r="G114" s="71">
        <f t="shared" si="6"/>
        <v>0</v>
      </c>
      <c r="H114" s="75"/>
    </row>
    <row r="115" spans="1:8" ht="16.5" customHeight="1">
      <c r="A115" s="70"/>
      <c r="B115" s="71"/>
      <c r="C115" s="71"/>
      <c r="D115" s="72"/>
      <c r="E115" s="70" t="s">
        <v>86</v>
      </c>
      <c r="F115" s="71">
        <v>0.5</v>
      </c>
      <c r="G115" s="71">
        <f t="shared" si="6"/>
        <v>0.605</v>
      </c>
      <c r="H115" s="75"/>
    </row>
    <row r="116" spans="1:8" ht="16.5" customHeight="1">
      <c r="A116" s="72" t="s">
        <v>173</v>
      </c>
      <c r="B116" s="71">
        <v>0</v>
      </c>
      <c r="C116" s="71">
        <f>B116*1.21</f>
        <v>0</v>
      </c>
      <c r="D116" s="72"/>
      <c r="E116" s="72" t="s">
        <v>87</v>
      </c>
      <c r="F116" s="71">
        <v>0.5</v>
      </c>
      <c r="G116" s="71">
        <f t="shared" si="6"/>
        <v>0.605</v>
      </c>
      <c r="H116" s="75"/>
    </row>
    <row r="117" spans="1:8" ht="16.5" customHeight="1">
      <c r="A117" s="45"/>
      <c r="B117" s="45"/>
      <c r="C117" s="45"/>
      <c r="D117" s="72"/>
      <c r="E117" s="72" t="s">
        <v>221</v>
      </c>
      <c r="F117" s="71">
        <v>0</v>
      </c>
      <c r="G117" s="71">
        <f t="shared" si="6"/>
        <v>0</v>
      </c>
      <c r="H117" s="75"/>
    </row>
    <row r="118" spans="1:8" ht="16.5" customHeight="1">
      <c r="A118" s="72" t="s">
        <v>174</v>
      </c>
      <c r="B118" s="71">
        <v>0</v>
      </c>
      <c r="C118" s="71">
        <f aca="true" t="shared" si="8" ref="C118:C125">B118*1.21</f>
        <v>0</v>
      </c>
      <c r="D118" s="72"/>
      <c r="E118" s="70" t="s">
        <v>222</v>
      </c>
      <c r="F118" s="71">
        <v>0</v>
      </c>
      <c r="G118" s="71">
        <f aca="true" t="shared" si="9" ref="G118:G149">F118*1.21</f>
        <v>0</v>
      </c>
      <c r="H118" s="75"/>
    </row>
    <row r="119" spans="1:8" ht="16.5" customHeight="1">
      <c r="A119" s="70" t="s">
        <v>175</v>
      </c>
      <c r="B119" s="71">
        <v>0</v>
      </c>
      <c r="C119" s="71">
        <f t="shared" si="8"/>
        <v>0</v>
      </c>
      <c r="D119" s="72"/>
      <c r="E119" s="70" t="s">
        <v>88</v>
      </c>
      <c r="F119" s="71">
        <v>0.5</v>
      </c>
      <c r="G119" s="71">
        <f t="shared" si="9"/>
        <v>0.605</v>
      </c>
      <c r="H119" s="75"/>
    </row>
    <row r="120" spans="1:8" ht="16.5" customHeight="1">
      <c r="A120" s="72" t="s">
        <v>176</v>
      </c>
      <c r="B120" s="71">
        <v>0</v>
      </c>
      <c r="C120" s="71">
        <f t="shared" si="8"/>
        <v>0</v>
      </c>
      <c r="D120" s="72"/>
      <c r="E120" s="70" t="s">
        <v>132</v>
      </c>
      <c r="F120" s="71">
        <v>1</v>
      </c>
      <c r="G120" s="71">
        <f t="shared" si="9"/>
        <v>1.21</v>
      </c>
      <c r="H120" s="75"/>
    </row>
    <row r="121" spans="1:8" ht="16.5" customHeight="1">
      <c r="A121" s="72" t="s">
        <v>177</v>
      </c>
      <c r="B121" s="71">
        <v>0</v>
      </c>
      <c r="C121" s="71">
        <f t="shared" si="8"/>
        <v>0</v>
      </c>
      <c r="D121" s="72"/>
      <c r="E121" s="70" t="s">
        <v>223</v>
      </c>
      <c r="F121" s="71">
        <v>0</v>
      </c>
      <c r="G121" s="71">
        <f t="shared" si="9"/>
        <v>0</v>
      </c>
      <c r="H121" s="75"/>
    </row>
    <row r="122" spans="1:8" ht="16.5" customHeight="1">
      <c r="A122" s="83" t="s">
        <v>178</v>
      </c>
      <c r="B122" s="71">
        <v>0</v>
      </c>
      <c r="C122" s="71">
        <f t="shared" si="8"/>
        <v>0</v>
      </c>
      <c r="D122" s="72"/>
      <c r="E122" s="72" t="s">
        <v>224</v>
      </c>
      <c r="F122" s="71">
        <v>0</v>
      </c>
      <c r="G122" s="71">
        <f t="shared" si="9"/>
        <v>0</v>
      </c>
      <c r="H122" s="75"/>
    </row>
    <row r="123" spans="1:8" ht="16.5" customHeight="1">
      <c r="A123" s="72" t="s">
        <v>179</v>
      </c>
      <c r="B123" s="71">
        <v>0</v>
      </c>
      <c r="C123" s="71">
        <f t="shared" si="8"/>
        <v>0</v>
      </c>
      <c r="D123" s="72"/>
      <c r="E123" s="70" t="s">
        <v>225</v>
      </c>
      <c r="F123" s="71">
        <v>0</v>
      </c>
      <c r="G123" s="71">
        <f t="shared" si="9"/>
        <v>0</v>
      </c>
      <c r="H123" s="75"/>
    </row>
    <row r="124" spans="1:8" ht="16.5" customHeight="1">
      <c r="A124" s="72" t="s">
        <v>180</v>
      </c>
      <c r="B124" s="71">
        <v>0</v>
      </c>
      <c r="C124" s="71">
        <f t="shared" si="8"/>
        <v>0</v>
      </c>
      <c r="D124" s="72"/>
      <c r="E124" s="70" t="s">
        <v>226</v>
      </c>
      <c r="F124" s="71">
        <v>0</v>
      </c>
      <c r="G124" s="71">
        <f t="shared" si="9"/>
        <v>0</v>
      </c>
      <c r="H124" s="75"/>
    </row>
    <row r="125" spans="1:8" ht="16.5" customHeight="1">
      <c r="A125" s="72" t="s">
        <v>181</v>
      </c>
      <c r="B125" s="71">
        <v>0</v>
      </c>
      <c r="C125" s="71">
        <f t="shared" si="8"/>
        <v>0</v>
      </c>
      <c r="D125" s="72"/>
      <c r="E125" s="70" t="s">
        <v>227</v>
      </c>
      <c r="F125" s="71">
        <v>0</v>
      </c>
      <c r="G125" s="71">
        <f t="shared" si="9"/>
        <v>0</v>
      </c>
      <c r="H125" s="75"/>
    </row>
    <row r="126" spans="1:8" ht="16.5" customHeight="1">
      <c r="A126" s="45"/>
      <c r="B126" s="45"/>
      <c r="C126" s="45"/>
      <c r="D126" s="72"/>
      <c r="E126" s="70" t="s">
        <v>228</v>
      </c>
      <c r="F126" s="71">
        <v>0</v>
      </c>
      <c r="G126" s="71">
        <f t="shared" si="9"/>
        <v>0</v>
      </c>
      <c r="H126" s="75"/>
    </row>
    <row r="127" spans="1:8" ht="16.5" customHeight="1">
      <c r="A127" s="70" t="s">
        <v>182</v>
      </c>
      <c r="B127" s="71">
        <v>0</v>
      </c>
      <c r="C127" s="71">
        <f aca="true" t="shared" si="10" ref="C127:C133">B127*1.21</f>
        <v>0</v>
      </c>
      <c r="D127" s="72"/>
      <c r="E127" s="70" t="s">
        <v>229</v>
      </c>
      <c r="F127" s="71">
        <v>0</v>
      </c>
      <c r="G127" s="71">
        <f t="shared" si="9"/>
        <v>0</v>
      </c>
      <c r="H127" s="75"/>
    </row>
    <row r="128" spans="1:8" ht="16.5" customHeight="1">
      <c r="A128" s="72" t="s">
        <v>183</v>
      </c>
      <c r="B128" s="71">
        <v>0</v>
      </c>
      <c r="C128" s="71">
        <f t="shared" si="10"/>
        <v>0</v>
      </c>
      <c r="D128" s="72"/>
      <c r="E128" s="70" t="s">
        <v>230</v>
      </c>
      <c r="F128" s="71">
        <v>0</v>
      </c>
      <c r="G128" s="71">
        <f t="shared" si="9"/>
        <v>0</v>
      </c>
      <c r="H128" s="75"/>
    </row>
    <row r="129" spans="1:8" ht="16.5" customHeight="1">
      <c r="A129" s="72" t="s">
        <v>184</v>
      </c>
      <c r="B129" s="71">
        <v>0</v>
      </c>
      <c r="C129" s="71">
        <f t="shared" si="10"/>
        <v>0</v>
      </c>
      <c r="D129" s="72"/>
      <c r="E129" s="70" t="s">
        <v>231</v>
      </c>
      <c r="F129" s="71">
        <v>0</v>
      </c>
      <c r="G129" s="71">
        <f t="shared" si="9"/>
        <v>0</v>
      </c>
      <c r="H129" s="75"/>
    </row>
    <row r="130" spans="1:8" ht="16.5" customHeight="1">
      <c r="A130" s="70" t="s">
        <v>185</v>
      </c>
      <c r="B130" s="71">
        <v>0</v>
      </c>
      <c r="C130" s="71">
        <f t="shared" si="10"/>
        <v>0</v>
      </c>
      <c r="D130" s="72"/>
      <c r="E130" s="72" t="s">
        <v>232</v>
      </c>
      <c r="F130" s="71">
        <v>0</v>
      </c>
      <c r="G130" s="71">
        <f t="shared" si="9"/>
        <v>0</v>
      </c>
      <c r="H130" s="75"/>
    </row>
    <row r="131" spans="1:8" ht="16.5" customHeight="1">
      <c r="A131" s="70" t="s">
        <v>186</v>
      </c>
      <c r="B131" s="71">
        <v>0</v>
      </c>
      <c r="C131" s="71">
        <f t="shared" si="10"/>
        <v>0</v>
      </c>
      <c r="D131" s="72"/>
      <c r="E131" s="70" t="s">
        <v>233</v>
      </c>
      <c r="F131" s="71">
        <v>0</v>
      </c>
      <c r="G131" s="71">
        <f t="shared" si="9"/>
        <v>0</v>
      </c>
      <c r="H131" s="75"/>
    </row>
    <row r="132" spans="1:8" ht="16.5" customHeight="1">
      <c r="A132" s="72" t="s">
        <v>187</v>
      </c>
      <c r="B132" s="71">
        <v>0</v>
      </c>
      <c r="C132" s="71">
        <f t="shared" si="10"/>
        <v>0</v>
      </c>
      <c r="D132" s="72"/>
      <c r="E132" s="72" t="s">
        <v>234</v>
      </c>
      <c r="F132" s="71">
        <v>0</v>
      </c>
      <c r="G132" s="71">
        <f t="shared" si="9"/>
        <v>0</v>
      </c>
      <c r="H132" s="75"/>
    </row>
    <row r="133" spans="1:8" ht="16.5" customHeight="1">
      <c r="A133" s="72" t="s">
        <v>188</v>
      </c>
      <c r="B133" s="71">
        <v>0</v>
      </c>
      <c r="C133" s="71">
        <f t="shared" si="10"/>
        <v>0</v>
      </c>
      <c r="D133" s="72"/>
      <c r="E133" s="72" t="s">
        <v>235</v>
      </c>
      <c r="F133" s="71">
        <v>0</v>
      </c>
      <c r="G133" s="71">
        <f t="shared" si="9"/>
        <v>0</v>
      </c>
      <c r="H133" s="75"/>
    </row>
    <row r="134" spans="1:8" ht="16.5" customHeight="1">
      <c r="A134" s="72"/>
      <c r="B134" s="71"/>
      <c r="C134" s="71"/>
      <c r="D134" s="72"/>
      <c r="E134" s="72" t="s">
        <v>236</v>
      </c>
      <c r="F134" s="71">
        <v>0</v>
      </c>
      <c r="G134" s="71">
        <f t="shared" si="9"/>
        <v>0</v>
      </c>
      <c r="H134" s="75"/>
    </row>
    <row r="135" spans="1:8" ht="16.5" customHeight="1">
      <c r="A135" s="70" t="s">
        <v>189</v>
      </c>
      <c r="B135" s="71">
        <v>0</v>
      </c>
      <c r="C135" s="71">
        <f aca="true" t="shared" si="11" ref="C135:C142">B135*1.21</f>
        <v>0</v>
      </c>
      <c r="D135" s="72"/>
      <c r="E135" s="72" t="s">
        <v>249</v>
      </c>
      <c r="F135" s="71">
        <v>0</v>
      </c>
      <c r="G135" s="71">
        <f t="shared" si="9"/>
        <v>0</v>
      </c>
      <c r="H135" s="75"/>
    </row>
    <row r="136" spans="1:8" ht="16.5" customHeight="1">
      <c r="A136" s="70" t="s">
        <v>190</v>
      </c>
      <c r="B136" s="71">
        <v>0</v>
      </c>
      <c r="C136" s="71">
        <f t="shared" si="11"/>
        <v>0</v>
      </c>
      <c r="D136" s="72"/>
      <c r="E136" s="70" t="s">
        <v>250</v>
      </c>
      <c r="F136" s="71">
        <v>0</v>
      </c>
      <c r="G136" s="71">
        <f t="shared" si="9"/>
        <v>0</v>
      </c>
      <c r="H136" s="75"/>
    </row>
    <row r="137" spans="1:8" ht="16.5" customHeight="1">
      <c r="A137" s="70" t="s">
        <v>191</v>
      </c>
      <c r="B137" s="71">
        <v>0</v>
      </c>
      <c r="C137" s="71">
        <f t="shared" si="11"/>
        <v>0</v>
      </c>
      <c r="D137" s="72"/>
      <c r="E137" s="70" t="s">
        <v>251</v>
      </c>
      <c r="F137" s="71">
        <v>0</v>
      </c>
      <c r="G137" s="71">
        <f t="shared" si="9"/>
        <v>0</v>
      </c>
      <c r="H137" s="75"/>
    </row>
    <row r="138" spans="1:8" ht="16.5" customHeight="1">
      <c r="A138" s="70" t="s">
        <v>192</v>
      </c>
      <c r="B138" s="71">
        <v>0</v>
      </c>
      <c r="C138" s="71">
        <f t="shared" si="11"/>
        <v>0</v>
      </c>
      <c r="D138" s="72"/>
      <c r="E138" s="70" t="s">
        <v>74</v>
      </c>
      <c r="F138" s="71">
        <v>1</v>
      </c>
      <c r="G138" s="71">
        <f t="shared" si="9"/>
        <v>1.21</v>
      </c>
      <c r="H138" s="75"/>
    </row>
    <row r="139" spans="1:8" ht="16.5" customHeight="1">
      <c r="A139" s="70" t="s">
        <v>193</v>
      </c>
      <c r="B139" s="71">
        <v>0</v>
      </c>
      <c r="C139" s="71">
        <f t="shared" si="11"/>
        <v>0</v>
      </c>
      <c r="D139" s="72"/>
      <c r="E139" s="70" t="s">
        <v>237</v>
      </c>
      <c r="F139" s="71">
        <v>0</v>
      </c>
      <c r="G139" s="71">
        <f t="shared" si="9"/>
        <v>0</v>
      </c>
      <c r="H139" s="75"/>
    </row>
    <row r="140" spans="1:8" ht="16.5" customHeight="1">
      <c r="A140" s="70" t="s">
        <v>194</v>
      </c>
      <c r="B140" s="71">
        <v>0</v>
      </c>
      <c r="C140" s="71">
        <f t="shared" si="11"/>
        <v>0</v>
      </c>
      <c r="D140" s="72"/>
      <c r="E140" s="72" t="s">
        <v>238</v>
      </c>
      <c r="F140" s="71">
        <v>0</v>
      </c>
      <c r="G140" s="71">
        <f t="shared" si="9"/>
        <v>0</v>
      </c>
      <c r="H140" s="75"/>
    </row>
    <row r="141" spans="1:8" ht="16.5" customHeight="1">
      <c r="A141" s="70" t="s">
        <v>195</v>
      </c>
      <c r="B141" s="71">
        <v>0</v>
      </c>
      <c r="C141" s="71">
        <f t="shared" si="11"/>
        <v>0</v>
      </c>
      <c r="D141" s="72"/>
      <c r="E141" s="72" t="s">
        <v>75</v>
      </c>
      <c r="F141" s="71">
        <v>1.5</v>
      </c>
      <c r="G141" s="71">
        <f t="shared" si="9"/>
        <v>1.815</v>
      </c>
      <c r="H141" s="75"/>
    </row>
    <row r="142" spans="1:8" ht="16.5" customHeight="1">
      <c r="A142" s="72" t="s">
        <v>196</v>
      </c>
      <c r="B142" s="71">
        <v>0</v>
      </c>
      <c r="C142" s="71">
        <f t="shared" si="11"/>
        <v>0</v>
      </c>
      <c r="D142" s="72"/>
      <c r="E142" s="72" t="s">
        <v>239</v>
      </c>
      <c r="F142" s="71">
        <v>0</v>
      </c>
      <c r="G142" s="71">
        <f t="shared" si="9"/>
        <v>0</v>
      </c>
      <c r="H142" s="75"/>
    </row>
    <row r="143" spans="1:8" ht="16.5" customHeight="1">
      <c r="A143" s="72"/>
      <c r="B143" s="71"/>
      <c r="C143" s="71"/>
      <c r="D143" s="72"/>
      <c r="E143" s="72" t="s">
        <v>240</v>
      </c>
      <c r="F143" s="71">
        <v>0</v>
      </c>
      <c r="G143" s="71">
        <f t="shared" si="9"/>
        <v>0</v>
      </c>
      <c r="H143" s="75"/>
    </row>
    <row r="144" spans="1:8" ht="16.5" customHeight="1">
      <c r="A144" s="72" t="s">
        <v>197</v>
      </c>
      <c r="B144" s="71">
        <v>0</v>
      </c>
      <c r="C144" s="71">
        <f>B144*1.21</f>
        <v>0</v>
      </c>
      <c r="D144" s="72"/>
      <c r="E144" s="72" t="s">
        <v>241</v>
      </c>
      <c r="F144" s="71">
        <v>0</v>
      </c>
      <c r="G144" s="71">
        <f t="shared" si="9"/>
        <v>0</v>
      </c>
      <c r="H144" s="75"/>
    </row>
    <row r="145" spans="1:8" ht="16.5" customHeight="1">
      <c r="A145" s="45"/>
      <c r="B145" s="45"/>
      <c r="C145" s="45"/>
      <c r="D145" s="72"/>
      <c r="E145" s="72" t="s">
        <v>242</v>
      </c>
      <c r="F145" s="71">
        <v>0</v>
      </c>
      <c r="G145" s="71">
        <f t="shared" si="9"/>
        <v>0</v>
      </c>
      <c r="H145" s="75"/>
    </row>
    <row r="146" spans="1:8" ht="16.5" customHeight="1">
      <c r="A146" s="45"/>
      <c r="B146" s="45"/>
      <c r="C146" s="45"/>
      <c r="D146" s="72"/>
      <c r="E146" s="72" t="s">
        <v>243</v>
      </c>
      <c r="F146" s="71">
        <v>0</v>
      </c>
      <c r="G146" s="71">
        <f t="shared" si="9"/>
        <v>0</v>
      </c>
      <c r="H146" s="75"/>
    </row>
    <row r="147" spans="1:8" ht="16.5" customHeight="1">
      <c r="A147" s="72"/>
      <c r="B147" s="71"/>
      <c r="C147" s="71"/>
      <c r="D147" s="45"/>
      <c r="E147" s="72" t="s">
        <v>89</v>
      </c>
      <c r="F147" s="71">
        <v>1.65</v>
      </c>
      <c r="G147" s="71">
        <f t="shared" si="9"/>
        <v>1.9965</v>
      </c>
      <c r="H147" s="71"/>
    </row>
    <row r="148" spans="1:8" ht="16.5" customHeight="1">
      <c r="A148" s="45"/>
      <c r="B148" s="45"/>
      <c r="C148" s="45"/>
      <c r="D148" s="45"/>
      <c r="E148" s="72" t="s">
        <v>244</v>
      </c>
      <c r="F148" s="71">
        <v>0</v>
      </c>
      <c r="G148" s="71">
        <f t="shared" si="9"/>
        <v>0</v>
      </c>
      <c r="H148" s="71"/>
    </row>
    <row r="149" spans="1:8" ht="16.5" customHeight="1">
      <c r="A149" s="45"/>
      <c r="B149" s="45"/>
      <c r="C149" s="45"/>
      <c r="D149" s="45"/>
      <c r="E149" s="70" t="s">
        <v>245</v>
      </c>
      <c r="F149" s="71">
        <v>0</v>
      </c>
      <c r="G149" s="71">
        <f t="shared" si="9"/>
        <v>0</v>
      </c>
      <c r="H149" s="71"/>
    </row>
    <row r="150" spans="1:8" ht="16.5" customHeight="1">
      <c r="A150" s="45"/>
      <c r="B150" s="45"/>
      <c r="C150" s="45"/>
      <c r="D150" s="45"/>
      <c r="E150" s="72" t="s">
        <v>246</v>
      </c>
      <c r="F150" s="71">
        <v>0</v>
      </c>
      <c r="G150" s="71">
        <f>F150*1.21</f>
        <v>0</v>
      </c>
      <c r="H150" s="71"/>
    </row>
    <row r="151" spans="1:8" ht="16.5" customHeight="1">
      <c r="A151" s="45"/>
      <c r="B151" s="45"/>
      <c r="C151" s="45"/>
      <c r="D151" s="45"/>
      <c r="E151" s="72" t="s">
        <v>120</v>
      </c>
      <c r="F151" s="71">
        <v>0.8</v>
      </c>
      <c r="G151" s="71">
        <f>F151*1.21</f>
        <v>0.968</v>
      </c>
      <c r="H151" s="71"/>
    </row>
    <row r="152" spans="1:8" ht="16.5" customHeight="1">
      <c r="A152" s="45"/>
      <c r="B152" s="45"/>
      <c r="C152" s="45"/>
      <c r="D152" s="45"/>
      <c r="E152" s="72" t="s">
        <v>121</v>
      </c>
      <c r="F152" s="80">
        <v>0.7</v>
      </c>
      <c r="G152" s="71">
        <f>F152*1.21</f>
        <v>0.847</v>
      </c>
      <c r="H152" s="71"/>
    </row>
    <row r="153" spans="1:8" ht="16.5" customHeight="1">
      <c r="A153" s="45"/>
      <c r="B153" s="45"/>
      <c r="C153" s="45"/>
      <c r="D153" s="45"/>
      <c r="E153" s="72" t="s">
        <v>247</v>
      </c>
      <c r="F153" s="71">
        <v>0</v>
      </c>
      <c r="G153" s="71">
        <f>F153*1.21</f>
        <v>0</v>
      </c>
      <c r="H153" s="71"/>
    </row>
    <row r="154" spans="1:8" ht="16.5" customHeight="1">
      <c r="A154" s="45"/>
      <c r="B154" s="45"/>
      <c r="C154" s="45"/>
      <c r="D154" s="45"/>
      <c r="E154" s="72" t="s">
        <v>248</v>
      </c>
      <c r="F154" s="71">
        <v>0</v>
      </c>
      <c r="G154" s="71">
        <f>F154*1.21</f>
        <v>0</v>
      </c>
      <c r="H154" s="71"/>
    </row>
    <row r="155" spans="1:8" ht="16.5" customHeight="1">
      <c r="A155" s="45"/>
      <c r="B155" s="45"/>
      <c r="C155" s="45"/>
      <c r="D155" s="47"/>
      <c r="E155" s="45"/>
      <c r="F155" s="45"/>
      <c r="G155" s="45"/>
      <c r="H155" s="46"/>
    </row>
    <row r="156" spans="1:8" ht="15.75">
      <c r="A156" s="48"/>
      <c r="B156" s="4"/>
      <c r="C156" s="4"/>
      <c r="D156" s="4"/>
      <c r="E156" s="50"/>
      <c r="F156" s="51"/>
      <c r="G156" s="51"/>
      <c r="H156" s="49"/>
    </row>
    <row r="157" spans="1:8" ht="15.75">
      <c r="A157" s="48"/>
      <c r="B157" s="4"/>
      <c r="C157" s="4"/>
      <c r="D157" s="4"/>
      <c r="E157" s="50"/>
      <c r="F157" s="51"/>
      <c r="G157" s="51"/>
      <c r="H157" s="49"/>
    </row>
    <row r="158" spans="1:8" ht="15.75">
      <c r="A158" s="48"/>
      <c r="B158" s="4"/>
      <c r="C158" s="4"/>
      <c r="D158" s="4"/>
      <c r="E158" s="50"/>
      <c r="F158" s="51"/>
      <c r="G158" s="51"/>
      <c r="H158" s="49"/>
    </row>
    <row r="159" spans="1:8" ht="15.75">
      <c r="A159" s="48"/>
      <c r="B159" s="4"/>
      <c r="C159" s="4"/>
      <c r="D159" s="4"/>
      <c r="E159" s="50"/>
      <c r="F159" s="51"/>
      <c r="G159" s="51"/>
      <c r="H159" s="49"/>
    </row>
    <row r="160" spans="1:8" ht="15.75">
      <c r="A160" s="48"/>
      <c r="B160" s="4"/>
      <c r="C160" s="4"/>
      <c r="D160" s="4"/>
      <c r="E160" s="50"/>
      <c r="F160" s="51"/>
      <c r="G160" s="51"/>
      <c r="H160" s="49"/>
    </row>
    <row r="161" spans="1:8" ht="15.75">
      <c r="A161" s="48"/>
      <c r="B161" s="4"/>
      <c r="C161" s="4"/>
      <c r="D161" s="4"/>
      <c r="E161" s="4"/>
      <c r="F161" s="5"/>
      <c r="G161" s="5"/>
      <c r="H161" s="7"/>
    </row>
    <row r="162" spans="1:8" ht="12.75">
      <c r="A162" s="4"/>
      <c r="B162" s="4"/>
      <c r="C162" s="4"/>
      <c r="D162" s="4"/>
      <c r="E162" s="52"/>
      <c r="F162" s="53"/>
      <c r="G162" s="53"/>
      <c r="H162" s="53"/>
    </row>
    <row r="163" spans="1:8" ht="12.75">
      <c r="A163" s="4"/>
      <c r="B163" s="4"/>
      <c r="C163" s="4"/>
      <c r="D163" s="4"/>
      <c r="E163" s="52"/>
      <c r="F163" s="53"/>
      <c r="G163" s="53"/>
      <c r="H163" s="53"/>
    </row>
    <row r="164" spans="1:8" ht="12.75">
      <c r="A164" s="4"/>
      <c r="B164" s="4"/>
      <c r="C164" s="4"/>
      <c r="D164" s="4"/>
      <c r="E164" s="52"/>
      <c r="F164" s="53"/>
      <c r="G164" s="53"/>
      <c r="H164" s="53"/>
    </row>
    <row r="165" spans="1:8" ht="12.75">
      <c r="A165" s="4"/>
      <c r="B165" s="4"/>
      <c r="G165" s="54"/>
      <c r="H165" s="54"/>
    </row>
    <row r="166" spans="1:8" ht="12.75">
      <c r="A166" s="4"/>
      <c r="B166" s="4"/>
      <c r="G166" s="54"/>
      <c r="H166" s="54"/>
    </row>
    <row r="167" spans="1:8" ht="12.75">
      <c r="A167" s="4"/>
      <c r="B167" s="4"/>
      <c r="G167" s="54"/>
      <c r="H167" s="54"/>
    </row>
    <row r="168" spans="1:8" ht="15.75">
      <c r="A168" s="69" t="s">
        <v>3</v>
      </c>
      <c r="B168" s="47"/>
      <c r="C168" s="55"/>
      <c r="D168" s="48"/>
      <c r="E168" s="48"/>
      <c r="F168" s="66"/>
      <c r="G168" s="57"/>
      <c r="H168" s="56"/>
    </row>
    <row r="169" spans="1:8" ht="15.75">
      <c r="A169" s="47" t="s">
        <v>4</v>
      </c>
      <c r="B169" s="47"/>
      <c r="C169" s="55"/>
      <c r="D169" s="65"/>
      <c r="E169" s="65"/>
      <c r="F169" s="65"/>
      <c r="G169" s="58"/>
      <c r="H169" s="58"/>
    </row>
    <row r="170" spans="1:8" ht="15.75">
      <c r="A170" s="47" t="s">
        <v>5</v>
      </c>
      <c r="B170" s="47"/>
      <c r="C170" s="55"/>
      <c r="D170" s="65"/>
      <c r="E170" s="65"/>
      <c r="F170" s="65"/>
      <c r="G170" s="58"/>
      <c r="H170" s="58"/>
    </row>
    <row r="171" spans="1:8" ht="15.75">
      <c r="A171" s="47" t="s">
        <v>6</v>
      </c>
      <c r="B171" s="47"/>
      <c r="C171" s="55"/>
      <c r="D171" s="48"/>
      <c r="E171" s="48"/>
      <c r="F171" s="66"/>
      <c r="G171" s="57"/>
      <c r="H171" s="56"/>
    </row>
    <row r="172" spans="1:8" ht="15.75">
      <c r="A172" s="47" t="s">
        <v>7</v>
      </c>
      <c r="B172" s="47"/>
      <c r="C172" s="55"/>
      <c r="D172" s="48"/>
      <c r="E172" s="67"/>
      <c r="F172" s="68"/>
      <c r="G172" s="59"/>
      <c r="H172" s="56"/>
    </row>
    <row r="173" spans="1:8" ht="15.75">
      <c r="A173" s="47" t="s">
        <v>8</v>
      </c>
      <c r="B173" s="47"/>
      <c r="C173" s="55"/>
      <c r="D173" s="48"/>
      <c r="E173" s="67"/>
      <c r="F173" s="68"/>
      <c r="G173" s="59"/>
      <c r="H173" s="56"/>
    </row>
    <row r="174" spans="1:8" ht="15.75">
      <c r="A174" s="47" t="s">
        <v>9</v>
      </c>
      <c r="B174" s="47"/>
      <c r="C174" s="55"/>
      <c r="D174" s="48"/>
      <c r="E174" s="60"/>
      <c r="F174" s="61"/>
      <c r="G174" s="61"/>
      <c r="H174" s="55"/>
    </row>
    <row r="175" spans="1:8" ht="15.75">
      <c r="A175" s="47" t="s">
        <v>10</v>
      </c>
      <c r="B175" s="47"/>
      <c r="C175" s="55"/>
      <c r="D175" s="48"/>
      <c r="E175" s="60"/>
      <c r="F175" s="61"/>
      <c r="G175" s="61"/>
      <c r="H175" s="55"/>
    </row>
    <row r="176" spans="1:8" ht="15.75">
      <c r="A176" s="47" t="s">
        <v>11</v>
      </c>
      <c r="B176" s="47"/>
      <c r="C176" s="55"/>
      <c r="D176" s="65"/>
      <c r="E176" s="62"/>
      <c r="F176" s="61"/>
      <c r="G176" s="61"/>
      <c r="H176" s="55"/>
    </row>
    <row r="177" spans="1:8" ht="15.75">
      <c r="A177" s="47" t="s">
        <v>12</v>
      </c>
      <c r="B177" s="47"/>
      <c r="C177" s="55"/>
      <c r="D177" s="48"/>
      <c r="E177" s="62"/>
      <c r="F177" s="64"/>
      <c r="G177" s="63"/>
      <c r="H177" s="63"/>
    </row>
    <row r="178" spans="1:8" ht="15.75">
      <c r="A178" s="47" t="s">
        <v>13</v>
      </c>
      <c r="B178" s="47"/>
      <c r="C178" s="55"/>
      <c r="D178" s="48"/>
      <c r="E178" s="60"/>
      <c r="F178" s="64"/>
      <c r="G178" s="63"/>
      <c r="H178" s="63"/>
    </row>
    <row r="179" spans="1:8" ht="15">
      <c r="A179" s="47" t="s">
        <v>14</v>
      </c>
      <c r="B179" s="47"/>
      <c r="C179" s="55"/>
      <c r="D179" s="62"/>
      <c r="E179" s="62"/>
      <c r="F179" s="61"/>
      <c r="G179" s="61"/>
      <c r="H179" s="64"/>
    </row>
    <row r="180" spans="1:8" ht="15.75">
      <c r="A180" s="65"/>
      <c r="B180" s="62"/>
      <c r="C180" s="62"/>
      <c r="D180" s="56"/>
      <c r="E180" s="60"/>
      <c r="F180" s="61"/>
      <c r="G180" s="61"/>
      <c r="H180" s="64"/>
    </row>
    <row r="181" spans="1:8" ht="15.75">
      <c r="A181" s="65"/>
      <c r="B181" s="62"/>
      <c r="C181" s="62"/>
      <c r="D181" s="56"/>
      <c r="E181" s="60"/>
      <c r="F181" s="61"/>
      <c r="G181" s="61"/>
      <c r="H181" s="64"/>
    </row>
    <row r="182" spans="1:8" ht="15.75">
      <c r="A182" s="65"/>
      <c r="B182" s="62"/>
      <c r="C182" s="62"/>
      <c r="D182" s="56"/>
      <c r="E182" s="60"/>
      <c r="F182" s="61"/>
      <c r="G182" s="61"/>
      <c r="H182" s="64"/>
    </row>
    <row r="183" spans="1:8" ht="15.75">
      <c r="A183" s="65"/>
      <c r="B183" s="62"/>
      <c r="C183" s="62"/>
      <c r="D183" s="56"/>
      <c r="E183" s="60"/>
      <c r="F183" s="61"/>
      <c r="G183" s="61"/>
      <c r="H183" s="64"/>
    </row>
    <row r="184" spans="1:8" ht="15.75">
      <c r="A184" s="65"/>
      <c r="B184" s="62"/>
      <c r="C184" s="62"/>
      <c r="D184" s="56"/>
      <c r="E184" s="60"/>
      <c r="F184" s="61"/>
      <c r="G184" s="61"/>
      <c r="H184" s="64"/>
    </row>
    <row r="185" spans="1:8" ht="15.75">
      <c r="A185" s="65"/>
      <c r="B185" s="62"/>
      <c r="C185" s="62"/>
      <c r="D185" s="56"/>
      <c r="E185" s="60"/>
      <c r="F185" s="61"/>
      <c r="G185" s="61"/>
      <c r="H185" s="64"/>
    </row>
    <row r="186" spans="1:8" ht="15.75">
      <c r="A186" s="65"/>
      <c r="B186" s="62"/>
      <c r="C186" s="62"/>
      <c r="D186" s="56"/>
      <c r="E186" s="60"/>
      <c r="F186" s="61"/>
      <c r="G186" s="61"/>
      <c r="H186" s="64"/>
    </row>
    <row r="187" spans="1:8" ht="15.75">
      <c r="A187" s="65"/>
      <c r="B187" s="62"/>
      <c r="C187" s="62"/>
      <c r="D187" s="56"/>
      <c r="E187" s="60"/>
      <c r="F187" s="61"/>
      <c r="G187" s="61"/>
      <c r="H187" s="64"/>
    </row>
    <row r="188" spans="1:8" ht="15.75">
      <c r="A188" s="65"/>
      <c r="B188" s="62"/>
      <c r="C188" s="62"/>
      <c r="D188" s="56"/>
      <c r="E188" s="60"/>
      <c r="F188" s="61"/>
      <c r="G188" s="61"/>
      <c r="H188" s="64"/>
    </row>
    <row r="189" spans="1:8" ht="15.75">
      <c r="A189" s="65"/>
      <c r="B189" s="62"/>
      <c r="C189" s="62"/>
      <c r="D189" s="56"/>
      <c r="E189" s="60"/>
      <c r="F189" s="61"/>
      <c r="G189" s="61"/>
      <c r="H189" s="64"/>
    </row>
    <row r="190" spans="1:8" ht="15.75">
      <c r="A190" s="65"/>
      <c r="B190" s="62"/>
      <c r="C190" s="62"/>
      <c r="D190" s="56"/>
      <c r="E190" s="60"/>
      <c r="F190" s="61"/>
      <c r="G190" s="61"/>
      <c r="H190" s="64"/>
    </row>
    <row r="191" spans="1:8" ht="15.75">
      <c r="A191" s="65"/>
      <c r="B191" s="62"/>
      <c r="C191" s="62"/>
      <c r="D191" s="56"/>
      <c r="E191" s="60"/>
      <c r="F191" s="61"/>
      <c r="G191" s="61"/>
      <c r="H191" s="64"/>
    </row>
    <row r="192" spans="1:8" ht="15.75">
      <c r="A192" s="65"/>
      <c r="B192" s="62"/>
      <c r="C192" s="62"/>
      <c r="D192" s="56"/>
      <c r="E192" s="60"/>
      <c r="F192" s="61"/>
      <c r="G192" s="61"/>
      <c r="H192" s="64"/>
    </row>
    <row r="193" spans="1:8" ht="15.75">
      <c r="A193" s="65"/>
      <c r="B193" s="62"/>
      <c r="C193" s="62"/>
      <c r="D193" s="56"/>
      <c r="E193" s="60"/>
      <c r="F193" s="61"/>
      <c r="G193" s="61"/>
      <c r="H193" s="64"/>
    </row>
    <row r="194" spans="1:8" ht="15.75">
      <c r="A194" s="65"/>
      <c r="B194" s="62"/>
      <c r="C194" s="62"/>
      <c r="D194" s="56"/>
      <c r="E194" s="60"/>
      <c r="F194" s="61"/>
      <c r="G194" s="61"/>
      <c r="H194" s="64"/>
    </row>
    <row r="195" spans="1:8" ht="15.75">
      <c r="A195" s="65"/>
      <c r="B195" s="62"/>
      <c r="C195" s="62"/>
      <c r="D195" s="56"/>
      <c r="E195" s="60"/>
      <c r="F195" s="61"/>
      <c r="G195" s="61"/>
      <c r="H195" s="64"/>
    </row>
    <row r="196" spans="1:8" ht="15.75">
      <c r="A196" s="65"/>
      <c r="B196" s="62"/>
      <c r="C196" s="62"/>
      <c r="D196" s="56"/>
      <c r="E196" s="60"/>
      <c r="F196" s="61"/>
      <c r="G196" s="61"/>
      <c r="H196" s="64"/>
    </row>
    <row r="197" spans="1:8" ht="15.75">
      <c r="A197" s="65"/>
      <c r="B197" s="62"/>
      <c r="C197" s="62"/>
      <c r="D197" s="56"/>
      <c r="E197" s="60"/>
      <c r="F197" s="61"/>
      <c r="G197" s="61"/>
      <c r="H197" s="64"/>
    </row>
    <row r="198" spans="1:8" ht="15.75">
      <c r="A198" s="65"/>
      <c r="B198" s="62"/>
      <c r="C198" s="62"/>
      <c r="D198" s="56"/>
      <c r="E198" s="60"/>
      <c r="F198" s="61"/>
      <c r="G198" s="61"/>
      <c r="H198" s="64"/>
    </row>
    <row r="199" spans="1:8" ht="15.75">
      <c r="A199" s="65"/>
      <c r="B199" s="62"/>
      <c r="C199" s="62"/>
      <c r="D199" s="56"/>
      <c r="E199" s="60"/>
      <c r="F199" s="61"/>
      <c r="G199" s="61"/>
      <c r="H199" s="64"/>
    </row>
    <row r="200" spans="1:8" ht="15.75">
      <c r="A200" s="65"/>
      <c r="B200" s="62"/>
      <c r="C200" s="62"/>
      <c r="D200" s="56"/>
      <c r="E200" s="60"/>
      <c r="F200" s="61"/>
      <c r="G200" s="61"/>
      <c r="H200" s="64"/>
    </row>
    <row r="201" spans="1:8" ht="15.75">
      <c r="A201" s="65"/>
      <c r="B201" s="62"/>
      <c r="C201" s="62"/>
      <c r="D201" s="56"/>
      <c r="E201" s="60"/>
      <c r="F201" s="61"/>
      <c r="G201" s="61"/>
      <c r="H201" s="64"/>
    </row>
    <row r="202" spans="1:8" ht="15.75">
      <c r="A202" s="65"/>
      <c r="B202" s="62"/>
      <c r="C202" s="62"/>
      <c r="D202" s="56"/>
      <c r="E202" s="60"/>
      <c r="F202" s="61"/>
      <c r="G202" s="61"/>
      <c r="H202" s="64"/>
    </row>
    <row r="203" spans="1:8" ht="15.75">
      <c r="A203" s="65"/>
      <c r="B203" s="62"/>
      <c r="C203" s="62"/>
      <c r="D203" s="56"/>
      <c r="E203" s="60"/>
      <c r="F203" s="61"/>
      <c r="G203" s="61"/>
      <c r="H203" s="64"/>
    </row>
    <row r="204" spans="1:8" ht="15.75">
      <c r="A204" s="65"/>
      <c r="B204" s="62"/>
      <c r="C204" s="62"/>
      <c r="D204" s="56"/>
      <c r="E204" s="60"/>
      <c r="F204" s="61"/>
      <c r="G204" s="61"/>
      <c r="H204" s="64"/>
    </row>
    <row r="205" spans="1:8" ht="15.75">
      <c r="A205" s="65"/>
      <c r="B205" s="62"/>
      <c r="C205" s="62"/>
      <c r="D205" s="56"/>
      <c r="E205" s="60"/>
      <c r="F205" s="61"/>
      <c r="G205" s="61"/>
      <c r="H205" s="64"/>
    </row>
    <row r="206" spans="1:8" ht="15.75">
      <c r="A206" s="65"/>
      <c r="B206" s="62"/>
      <c r="C206" s="62"/>
      <c r="D206" s="56"/>
      <c r="E206" s="60"/>
      <c r="F206" s="61"/>
      <c r="G206" s="61"/>
      <c r="H206" s="64"/>
    </row>
    <row r="207" spans="1:8" ht="15.75">
      <c r="A207" s="65"/>
      <c r="B207" s="62"/>
      <c r="C207" s="62"/>
      <c r="D207" s="56"/>
      <c r="E207" s="60"/>
      <c r="F207" s="61"/>
      <c r="G207" s="61"/>
      <c r="H207" s="64"/>
    </row>
    <row r="208" spans="1:8" ht="15.75">
      <c r="A208" s="65"/>
      <c r="B208" s="62"/>
      <c r="C208" s="62"/>
      <c r="D208" s="56"/>
      <c r="E208" s="60"/>
      <c r="F208" s="61"/>
      <c r="G208" s="61"/>
      <c r="H208" s="64"/>
    </row>
    <row r="209" spans="1:8" ht="15.75">
      <c r="A209" s="65"/>
      <c r="B209" s="62"/>
      <c r="C209" s="62"/>
      <c r="D209" s="56"/>
      <c r="E209" s="60"/>
      <c r="F209" s="61"/>
      <c r="G209" s="61"/>
      <c r="H209" s="64"/>
    </row>
    <row r="210" spans="1:8" ht="15.75">
      <c r="A210" s="65"/>
      <c r="B210" s="62"/>
      <c r="C210" s="62"/>
      <c r="D210" s="56"/>
      <c r="E210" s="60"/>
      <c r="F210" s="61"/>
      <c r="G210" s="61"/>
      <c r="H210" s="64"/>
    </row>
    <row r="211" spans="1:8" ht="15.75">
      <c r="A211" s="65"/>
      <c r="B211" s="62"/>
      <c r="C211" s="62"/>
      <c r="D211" s="56"/>
      <c r="E211" s="60"/>
      <c r="F211" s="61"/>
      <c r="G211" s="61"/>
      <c r="H211" s="64"/>
    </row>
    <row r="212" spans="1:8" ht="15.75">
      <c r="A212" s="65"/>
      <c r="B212" s="62"/>
      <c r="C212" s="62"/>
      <c r="D212" s="56"/>
      <c r="E212" s="60"/>
      <c r="F212" s="61"/>
      <c r="G212" s="61"/>
      <c r="H212" s="64"/>
    </row>
    <row r="213" spans="1:8" ht="15.75">
      <c r="A213" s="65"/>
      <c r="B213" s="62"/>
      <c r="C213" s="62"/>
      <c r="D213" s="56"/>
      <c r="E213" s="60"/>
      <c r="F213" s="61"/>
      <c r="G213" s="61"/>
      <c r="H213" s="64"/>
    </row>
    <row r="214" spans="1:8" ht="15.75">
      <c r="A214" s="65"/>
      <c r="B214" s="62"/>
      <c r="C214" s="62"/>
      <c r="D214" s="56"/>
      <c r="E214" s="60"/>
      <c r="F214" s="61"/>
      <c r="G214" s="61"/>
      <c r="H214" s="64"/>
    </row>
    <row r="215" spans="1:8" ht="15">
      <c r="A215" s="62"/>
      <c r="B215" s="62"/>
      <c r="C215" s="62"/>
      <c r="D215" s="62"/>
      <c r="E215" s="62"/>
      <c r="F215" s="64"/>
      <c r="G215" s="64"/>
      <c r="H215" s="64"/>
    </row>
    <row r="216" spans="1:8" ht="15.75">
      <c r="A216" s="20"/>
      <c r="B216" s="21"/>
      <c r="C216" s="21"/>
      <c r="D216" s="21"/>
      <c r="E216" s="21"/>
      <c r="F216" s="22"/>
      <c r="G216" s="22"/>
      <c r="H216" s="22"/>
    </row>
    <row r="217" spans="1:8" ht="15">
      <c r="A217" s="23"/>
      <c r="B217" s="21"/>
      <c r="C217" s="21"/>
      <c r="D217" s="21"/>
      <c r="E217" s="21"/>
      <c r="F217" s="22"/>
      <c r="G217" s="22"/>
      <c r="H217" s="22"/>
    </row>
    <row r="218" spans="1:8" ht="15">
      <c r="A218" s="24"/>
      <c r="B218" s="21"/>
      <c r="C218" s="21"/>
      <c r="D218" s="21"/>
      <c r="E218" s="21"/>
      <c r="F218" s="22"/>
      <c r="G218" s="22"/>
      <c r="H218" s="22"/>
    </row>
    <row r="219" spans="1:8" ht="15.75">
      <c r="A219" s="25"/>
      <c r="B219" s="21"/>
      <c r="C219" s="21"/>
      <c r="D219" s="21"/>
      <c r="E219" s="21"/>
      <c r="F219" s="22"/>
      <c r="G219" s="22"/>
      <c r="H219" s="2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1" ht="12.75">
      <c r="H241" s="5"/>
    </row>
    <row r="242" spans="1:8" ht="12.75">
      <c r="A242" s="9"/>
      <c r="H242" s="5"/>
    </row>
    <row r="243" ht="12.75">
      <c r="H243" s="5"/>
    </row>
    <row r="244" spans="1:8" ht="12.75">
      <c r="A244" s="9"/>
      <c r="H244" s="5"/>
    </row>
    <row r="245" ht="12.75">
      <c r="A245" s="9"/>
    </row>
    <row r="247" ht="12.75">
      <c r="A247" s="10"/>
    </row>
    <row r="248" ht="12.75">
      <c r="A248" s="11"/>
    </row>
    <row r="249" ht="12.75">
      <c r="A249" s="12"/>
    </row>
    <row r="250" ht="12.75">
      <c r="A250" s="11"/>
    </row>
    <row r="251" ht="12.75">
      <c r="A251" s="11"/>
    </row>
    <row r="252" ht="12.75">
      <c r="A252" s="10"/>
    </row>
    <row r="253" ht="12.75">
      <c r="A253" s="11"/>
    </row>
    <row r="254" ht="12.75">
      <c r="A254" s="11"/>
    </row>
    <row r="255" ht="12.75">
      <c r="A255" s="11"/>
    </row>
    <row r="256" ht="12.75">
      <c r="A256" s="9"/>
    </row>
    <row r="257" ht="12.75">
      <c r="A257" s="9"/>
    </row>
    <row r="258" ht="12.75">
      <c r="A258" s="13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0"/>
    </row>
    <row r="264" ht="12.75">
      <c r="A264" s="10"/>
    </row>
    <row r="265" ht="12.75">
      <c r="A265" s="13"/>
    </row>
    <row r="266" ht="12.75">
      <c r="A266" s="11"/>
    </row>
    <row r="267" ht="12.75">
      <c r="A267" s="11"/>
    </row>
    <row r="268" ht="12.75">
      <c r="A268" s="10"/>
    </row>
    <row r="269" ht="12.75">
      <c r="A269" s="11"/>
    </row>
    <row r="270" spans="1:8" ht="12.75">
      <c r="A270"/>
      <c r="B270" s="15"/>
      <c r="C270" s="15"/>
      <c r="D270" s="15"/>
      <c r="E270" s="15"/>
      <c r="F270" s="15"/>
      <c r="G270" s="15"/>
      <c r="H270" s="15"/>
    </row>
    <row r="271" ht="12.75">
      <c r="A271" s="10"/>
    </row>
    <row r="272" ht="12.75">
      <c r="A272" s="11"/>
    </row>
    <row r="273" ht="12.75">
      <c r="A273" s="11"/>
    </row>
    <row r="274" ht="12.75">
      <c r="A274" s="10"/>
    </row>
    <row r="275" ht="12.75">
      <c r="A275" s="11"/>
    </row>
    <row r="276" ht="12.75">
      <c r="A276" s="11"/>
    </row>
    <row r="277" ht="12.75">
      <c r="A277" s="11"/>
    </row>
    <row r="278" ht="12.75">
      <c r="A278" s="9"/>
    </row>
    <row r="279" ht="12.75">
      <c r="A279" s="9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0"/>
    </row>
    <row r="285" ht="12.75">
      <c r="A285" s="10"/>
    </row>
    <row r="286" ht="12.75">
      <c r="A286" s="9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1"/>
    </row>
    <row r="317" ht="12.75">
      <c r="D317" s="1"/>
    </row>
    <row r="318" ht="12.75">
      <c r="D318" s="1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9" spans="5:8" ht="12.75">
      <c r="E349" s="6"/>
      <c r="F349" s="7"/>
      <c r="G349" s="7"/>
      <c r="H349" s="7"/>
    </row>
    <row r="350" spans="5:9" ht="12.75">
      <c r="E350" s="6"/>
      <c r="F350" s="7"/>
      <c r="G350" s="7"/>
      <c r="H350" s="7"/>
      <c r="I350" s="4"/>
    </row>
    <row r="351" spans="5:9" ht="12.75">
      <c r="E351" s="4"/>
      <c r="F351" s="5"/>
      <c r="G351" s="5"/>
      <c r="H351" s="5"/>
      <c r="I351" s="4"/>
    </row>
    <row r="352" spans="5:9" ht="12.75">
      <c r="E352" s="6"/>
      <c r="F352" s="7"/>
      <c r="G352" s="7"/>
      <c r="H352" s="7"/>
      <c r="I352" s="4"/>
    </row>
    <row r="353" spans="5:9" ht="12.75">
      <c r="E353" s="6"/>
      <c r="F353" s="7"/>
      <c r="G353" s="7"/>
      <c r="H353" s="7"/>
      <c r="I353" s="4"/>
    </row>
    <row r="354" spans="5:9" ht="12.75">
      <c r="E354" s="4"/>
      <c r="F354" s="5"/>
      <c r="G354" s="5"/>
      <c r="H354" s="5"/>
      <c r="I354" s="4"/>
    </row>
    <row r="355" spans="5:9" ht="12.75">
      <c r="E355" s="4"/>
      <c r="F355" s="5"/>
      <c r="G355" s="5"/>
      <c r="H355" s="5"/>
      <c r="I355" s="4"/>
    </row>
    <row r="356" spans="5:9" ht="12.75">
      <c r="E356" s="4"/>
      <c r="F356" s="5"/>
      <c r="G356" s="5"/>
      <c r="H356" s="5"/>
      <c r="I356" s="4"/>
    </row>
    <row r="357" spans="5:9" ht="12.75">
      <c r="E357" s="4"/>
      <c r="F357" s="5"/>
      <c r="G357" s="5"/>
      <c r="H357" s="5"/>
      <c r="I357" s="4"/>
    </row>
    <row r="358" spans="5:9" ht="12.75">
      <c r="E358" s="4"/>
      <c r="F358" s="5"/>
      <c r="G358" s="5"/>
      <c r="H358" s="5"/>
      <c r="I358" s="4"/>
    </row>
    <row r="359" spans="5:9" ht="12.75">
      <c r="E359" s="4"/>
      <c r="F359" s="5"/>
      <c r="G359" s="5"/>
      <c r="H359" s="5"/>
      <c r="I359" s="4"/>
    </row>
    <row r="360" spans="5:9" ht="12.75">
      <c r="E360" s="4"/>
      <c r="F360" s="5"/>
      <c r="G360" s="5"/>
      <c r="H360" s="5"/>
      <c r="I360" s="4"/>
    </row>
    <row r="361" spans="5:9" ht="12.75">
      <c r="E361" s="4"/>
      <c r="F361" s="5"/>
      <c r="G361" s="5"/>
      <c r="H361" s="5"/>
      <c r="I361" s="4"/>
    </row>
    <row r="362" spans="5:9" ht="12.75">
      <c r="E362" s="4"/>
      <c r="F362" s="5"/>
      <c r="G362" s="5"/>
      <c r="H362" s="5"/>
      <c r="I362" s="4"/>
    </row>
    <row r="363" spans="5:9" ht="12.75">
      <c r="E363" s="4"/>
      <c r="F363" s="5"/>
      <c r="G363" s="5"/>
      <c r="H363" s="5"/>
      <c r="I363" s="4"/>
    </row>
    <row r="364" spans="5:9" ht="12.75">
      <c r="E364" s="4"/>
      <c r="F364" s="5"/>
      <c r="G364" s="5"/>
      <c r="H364" s="5"/>
      <c r="I364" s="4"/>
    </row>
    <row r="365" spans="5:9" ht="12.75">
      <c r="E365" s="4"/>
      <c r="F365" s="5"/>
      <c r="G365" s="5"/>
      <c r="H365" s="5"/>
      <c r="I365" s="4"/>
    </row>
    <row r="366" spans="5:9" ht="12.75">
      <c r="E366" s="4"/>
      <c r="F366" s="5"/>
      <c r="G366" s="5"/>
      <c r="H366" s="5"/>
      <c r="I366" s="4"/>
    </row>
    <row r="367" spans="5:9" ht="12.75">
      <c r="E367" s="4"/>
      <c r="F367" s="5"/>
      <c r="G367" s="5"/>
      <c r="H367" s="5"/>
      <c r="I367" s="4"/>
    </row>
    <row r="368" spans="5:9" ht="12.75">
      <c r="E368" s="6"/>
      <c r="F368" s="7"/>
      <c r="G368" s="7"/>
      <c r="H368" s="7"/>
      <c r="I368" s="4"/>
    </row>
    <row r="369" spans="5:9" ht="12.75">
      <c r="E369" s="6"/>
      <c r="F369" s="7"/>
      <c r="G369" s="7"/>
      <c r="H369" s="7"/>
      <c r="I369" s="4"/>
    </row>
    <row r="370" spans="5:9" ht="12.75">
      <c r="E370" s="6"/>
      <c r="F370" s="7"/>
      <c r="G370" s="7"/>
      <c r="H370" s="7"/>
      <c r="I370" s="4"/>
    </row>
    <row r="371" spans="5:9" ht="12.75">
      <c r="E371" s="4"/>
      <c r="F371" s="8"/>
      <c r="G371" s="8"/>
      <c r="H371" s="8"/>
      <c r="I371" s="4"/>
    </row>
    <row r="372" spans="5:9" ht="12.75">
      <c r="E372" s="4"/>
      <c r="F372" s="8"/>
      <c r="G372" s="8"/>
      <c r="H372" s="8"/>
      <c r="I372" s="4"/>
    </row>
    <row r="373" spans="5:9" ht="12.75">
      <c r="E373" s="4"/>
      <c r="F373" s="8"/>
      <c r="G373" s="8"/>
      <c r="H373" s="8"/>
      <c r="I373" s="4"/>
    </row>
    <row r="374" spans="5:9" ht="12.75">
      <c r="E374" s="4"/>
      <c r="F374" s="5"/>
      <c r="G374" s="5"/>
      <c r="H374" s="5"/>
      <c r="I374" s="4"/>
    </row>
    <row r="375" spans="5:9" ht="12.75">
      <c r="E375" s="4"/>
      <c r="F375" s="5"/>
      <c r="G375" s="5"/>
      <c r="H375" s="5"/>
      <c r="I375" s="4"/>
    </row>
    <row r="376" spans="5:9" ht="12.75">
      <c r="E376" s="4"/>
      <c r="F376" s="5"/>
      <c r="G376" s="5"/>
      <c r="H376" s="5"/>
      <c r="I376" s="4"/>
    </row>
    <row r="377" spans="5:9" ht="12.75">
      <c r="E377" s="4"/>
      <c r="F377" s="5"/>
      <c r="G377" s="5"/>
      <c r="H377" s="5"/>
      <c r="I377" s="4"/>
    </row>
    <row r="378" spans="5:9" ht="12.75">
      <c r="E378" s="4"/>
      <c r="F378" s="5"/>
      <c r="G378" s="5"/>
      <c r="H378" s="5"/>
      <c r="I378" s="4"/>
    </row>
    <row r="379" spans="5:9" ht="12.75">
      <c r="E379" s="4"/>
      <c r="F379" s="5"/>
      <c r="G379" s="5"/>
      <c r="H379" s="5"/>
      <c r="I379" s="4"/>
    </row>
    <row r="380" spans="5:9" ht="12.75">
      <c r="E380" s="4"/>
      <c r="F380" s="5"/>
      <c r="G380" s="5"/>
      <c r="H380" s="5"/>
      <c r="I380" s="4"/>
    </row>
    <row r="381" spans="5:9" ht="12.75">
      <c r="E381" s="4"/>
      <c r="F381" s="5"/>
      <c r="G381" s="5"/>
      <c r="H381" s="5"/>
      <c r="I381" s="4"/>
    </row>
    <row r="382" spans="5:9" ht="12.75">
      <c r="E382" s="4"/>
      <c r="F382" s="5"/>
      <c r="G382" s="5"/>
      <c r="H382" s="5"/>
      <c r="I382" s="4"/>
    </row>
    <row r="383" spans="5:9" ht="12.75">
      <c r="E383" s="4"/>
      <c r="F383" s="5"/>
      <c r="G383" s="5"/>
      <c r="H383" s="5"/>
      <c r="I383" s="4"/>
    </row>
    <row r="384" spans="5:9" ht="12.75">
      <c r="E384" s="4"/>
      <c r="F384" s="5"/>
      <c r="G384" s="5"/>
      <c r="H384" s="5"/>
      <c r="I384" s="4"/>
    </row>
    <row r="385" spans="5:9" ht="12.75">
      <c r="E385" s="4"/>
      <c r="F385" s="5"/>
      <c r="G385" s="5"/>
      <c r="H385" s="5"/>
      <c r="I385" s="4"/>
    </row>
    <row r="386" spans="5:9" ht="12.75">
      <c r="E386" s="4"/>
      <c r="F386" s="5"/>
      <c r="G386" s="5"/>
      <c r="H386" s="5"/>
      <c r="I386" s="4"/>
    </row>
    <row r="387" spans="5:9" ht="12.75">
      <c r="E387" s="4"/>
      <c r="F387" s="5"/>
      <c r="G387" s="5"/>
      <c r="H387" s="5"/>
      <c r="I387" s="4"/>
    </row>
    <row r="388" spans="5:9" ht="12.75">
      <c r="E388" s="4"/>
      <c r="F388" s="5"/>
      <c r="G388" s="5"/>
      <c r="H388" s="5"/>
      <c r="I388" s="4"/>
    </row>
    <row r="389" spans="5:9" ht="12.75">
      <c r="E389" s="4"/>
      <c r="F389" s="5"/>
      <c r="G389" s="5"/>
      <c r="H389" s="5"/>
      <c r="I389" s="4"/>
    </row>
    <row r="390" spans="5:9" ht="12.75">
      <c r="E390" s="4"/>
      <c r="F390" s="5"/>
      <c r="G390" s="5"/>
      <c r="H390" s="5"/>
      <c r="I390" s="4"/>
    </row>
    <row r="391" spans="5:9" ht="12.75">
      <c r="E391" s="4"/>
      <c r="F391" s="5"/>
      <c r="G391" s="5"/>
      <c r="H391" s="5"/>
      <c r="I391" s="4"/>
    </row>
    <row r="392" spans="5:9" ht="12.75">
      <c r="E392" s="4"/>
      <c r="F392" s="5"/>
      <c r="G392" s="5"/>
      <c r="H392" s="5"/>
      <c r="I392" s="4"/>
    </row>
    <row r="393" spans="5:9" ht="12.75">
      <c r="E393" s="4"/>
      <c r="F393" s="5"/>
      <c r="G393" s="5"/>
      <c r="H393" s="5"/>
      <c r="I393" s="4"/>
    </row>
    <row r="394" ht="12.75">
      <c r="I394" s="4"/>
    </row>
  </sheetData>
  <sheetProtection/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4" r:id="rId2"/>
  <rowBreaks count="2" manualBreakCount="2">
    <brk id="69" max="7" man="1"/>
    <brk id="13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Parc-ink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laurens Treur</dc:creator>
  <cp:keywords/>
  <dc:description/>
  <cp:lastModifiedBy>ITZ Netherlands B.V. | Service Medewerker</cp:lastModifiedBy>
  <cp:lastPrinted>2024-02-28T08:47:31Z</cp:lastPrinted>
  <dcterms:created xsi:type="dcterms:W3CDTF">2004-09-20T10:00:05Z</dcterms:created>
  <dcterms:modified xsi:type="dcterms:W3CDTF">2024-02-28T08:47:58Z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4305200.00000000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